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掲載\"/>
    </mc:Choice>
  </mc:AlternateContent>
  <bookViews>
    <workbookView xWindow="0" yWindow="0" windowWidth="20490" windowHeight="7215"/>
  </bookViews>
  <sheets>
    <sheet name="93" sheetId="1" r:id="rId1"/>
    <sheet name="94" sheetId="2" r:id="rId2"/>
    <sheet name="95" sheetId="3" r:id="rId3"/>
    <sheet name="96" sheetId="4" r:id="rId4"/>
    <sheet name="97" sheetId="5" r:id="rId5"/>
    <sheet name="98" sheetId="6" r:id="rId6"/>
    <sheet name="99" sheetId="7" r:id="rId7"/>
  </sheets>
  <externalReferences>
    <externalReference r:id="rId8"/>
    <externalReference r:id="rId9"/>
  </externalReferences>
  <definedNames>
    <definedName name="_Fill" localSheetId="0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3" hidden="1">#REF!</definedName>
    <definedName name="_Fill2" localSheetId="4" hidden="1">#REF!</definedName>
    <definedName name="_Fill2" localSheetId="6" hidden="1">#REF!</definedName>
    <definedName name="_Fill2" hidden="1">#REF!</definedName>
    <definedName name="HTML_CodePage" hidden="1">932</definedName>
    <definedName name="HTML_Control" localSheetId="4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6"/>
  <c r="B10" i="5"/>
  <c r="B11" i="5" s="1"/>
  <c r="Q12" i="1" l="1"/>
  <c r="P12" i="1"/>
  <c r="P11" i="1"/>
  <c r="Q13" i="1" l="1"/>
  <c r="Q14" i="1"/>
  <c r="Q15" i="1"/>
  <c r="Q16" i="1"/>
  <c r="Q17" i="1"/>
  <c r="Q18" i="1"/>
  <c r="Q19" i="1"/>
  <c r="Q20" i="1"/>
  <c r="Q21" i="1"/>
  <c r="Q22" i="1"/>
  <c r="Q11" i="1"/>
  <c r="P23" i="1"/>
  <c r="P13" i="1"/>
  <c r="P14" i="1"/>
  <c r="P15" i="1"/>
  <c r="P16" i="1"/>
  <c r="P17" i="1"/>
  <c r="P18" i="1"/>
  <c r="P19" i="1"/>
  <c r="P20" i="1"/>
  <c r="P21" i="1"/>
  <c r="P22" i="1"/>
  <c r="B19" i="4" l="1"/>
  <c r="B9" i="4"/>
  <c r="B8" i="3"/>
  <c r="B8" i="1"/>
</calcChain>
</file>

<file path=xl/sharedStrings.xml><?xml version="1.0" encoding="utf-8"?>
<sst xmlns="http://schemas.openxmlformats.org/spreadsheetml/2006/main" count="238" uniqueCount="166">
  <si>
    <t xml:space="preserve">93．一般職業紹介状況(学卒、パートを除く)　　　  </t>
    <rPh sb="7" eb="8">
      <t>タスク</t>
    </rPh>
    <phoneticPr fontId="3"/>
  </si>
  <si>
    <t>年度・月</t>
  </si>
  <si>
    <t>有効求職者数</t>
    <rPh sb="0" eb="2">
      <t>ユウコウ</t>
    </rPh>
    <rPh sb="2" eb="5">
      <t>キュウショクシャ</t>
    </rPh>
    <rPh sb="5" eb="6">
      <t>スウ</t>
    </rPh>
    <phoneticPr fontId="3"/>
  </si>
  <si>
    <t>有効求人数</t>
    <rPh sb="0" eb="1">
      <t>ユウ</t>
    </rPh>
    <rPh sb="1" eb="2">
      <t>コウ</t>
    </rPh>
    <rPh sb="2" eb="3">
      <t>モトム</t>
    </rPh>
    <rPh sb="3" eb="4">
      <t>ヒト</t>
    </rPh>
    <rPh sb="4" eb="5">
      <t>カズ</t>
    </rPh>
    <phoneticPr fontId="3"/>
  </si>
  <si>
    <t>紹介件数</t>
    <rPh sb="2" eb="3">
      <t>ケン</t>
    </rPh>
    <rPh sb="3" eb="4">
      <t>スウ</t>
    </rPh>
    <phoneticPr fontId="3"/>
  </si>
  <si>
    <t>就職件数</t>
    <rPh sb="0" eb="2">
      <t>シュウショク</t>
    </rPh>
    <rPh sb="2" eb="4">
      <t>ケンスウ</t>
    </rPh>
    <phoneticPr fontId="3"/>
  </si>
  <si>
    <t>充足数</t>
    <rPh sb="0" eb="2">
      <t>ジュウソク</t>
    </rPh>
    <rPh sb="2" eb="3">
      <t>スウ</t>
    </rPh>
    <phoneticPr fontId="3"/>
  </si>
  <si>
    <t>有効求</t>
    <phoneticPr fontId="4"/>
  </si>
  <si>
    <t>就職率</t>
    <rPh sb="0" eb="1">
      <t>シュウショク</t>
    </rPh>
    <rPh sb="1" eb="2">
      <t>リツ</t>
    </rPh>
    <phoneticPr fontId="3"/>
  </si>
  <si>
    <t>充足率</t>
    <rPh sb="0" eb="3">
      <t>ジュウソクリツ</t>
    </rPh>
    <phoneticPr fontId="4"/>
  </si>
  <si>
    <t>計</t>
    <phoneticPr fontId="3"/>
  </si>
  <si>
    <t>うち新規求職
申 込 件 数</t>
    <phoneticPr fontId="3"/>
  </si>
  <si>
    <t>計</t>
    <phoneticPr fontId="3"/>
  </si>
  <si>
    <t>うち新規
求 人 数</t>
    <phoneticPr fontId="3"/>
  </si>
  <si>
    <t>うち男</t>
    <rPh sb="2" eb="3">
      <t>オトコ</t>
    </rPh>
    <phoneticPr fontId="3"/>
  </si>
  <si>
    <t>人倍率</t>
    <phoneticPr fontId="4"/>
  </si>
  <si>
    <t>(%)</t>
  </si>
  <si>
    <t>(A)</t>
  </si>
  <si>
    <t>うち男</t>
  </si>
  <si>
    <t>うち男</t>
    <phoneticPr fontId="3"/>
  </si>
  <si>
    <t>(B)</t>
  </si>
  <si>
    <t xml:space="preserve"> (C)</t>
  </si>
  <si>
    <t xml:space="preserve"> (D)</t>
  </si>
  <si>
    <t>B/A</t>
    <phoneticPr fontId="4"/>
  </si>
  <si>
    <t>C/A</t>
    <phoneticPr fontId="4"/>
  </si>
  <si>
    <t>D/B</t>
    <phoneticPr fontId="4"/>
  </si>
  <si>
    <t>平成</t>
    <rPh sb="0" eb="1">
      <t>ヘイセイ</t>
    </rPh>
    <phoneticPr fontId="3"/>
  </si>
  <si>
    <t>年度</t>
    <rPh sb="0" eb="1">
      <t>ネンド</t>
    </rPh>
    <phoneticPr fontId="3"/>
  </si>
  <si>
    <t>0,74</t>
  </si>
  <si>
    <t>4,6</t>
  </si>
  <si>
    <t>4,2</t>
  </si>
  <si>
    <t>令和</t>
    <rPh sb="0" eb="1">
      <t>レイワ</t>
    </rPh>
    <phoneticPr fontId="3"/>
  </si>
  <si>
    <t>元</t>
    <rPh sb="0" eb="1">
      <t>ガン</t>
    </rPh>
    <phoneticPr fontId="5"/>
  </si>
  <si>
    <t>0.55</t>
  </si>
  <si>
    <t xml:space="preserve">    4 月</t>
    <phoneticPr fontId="4"/>
  </si>
  <si>
    <t xml:space="preserve"> 5</t>
    <phoneticPr fontId="4"/>
  </si>
  <si>
    <t xml:space="preserve"> 6</t>
    <phoneticPr fontId="4"/>
  </si>
  <si>
    <t xml:space="preserve"> 7</t>
  </si>
  <si>
    <t xml:space="preserve"> 8</t>
  </si>
  <si>
    <t xml:space="preserve"> 9</t>
  </si>
  <si>
    <t>10</t>
    <phoneticPr fontId="4"/>
  </si>
  <si>
    <t>11</t>
    <phoneticPr fontId="4"/>
  </si>
  <si>
    <t>12</t>
    <phoneticPr fontId="4"/>
  </si>
  <si>
    <t xml:space="preserve"> 1</t>
    <phoneticPr fontId="4"/>
  </si>
  <si>
    <t xml:space="preserve"> 2</t>
  </si>
  <si>
    <t xml:space="preserve"> 3</t>
  </si>
  <si>
    <t>注）　この表は、松戸公共職業安定所(ハローワークプラザ柏を含む) で扱ったもので、松戸市、柏市、</t>
  </si>
  <si>
    <t>　　　流山市、我孫子市を管轄としている。</t>
    <phoneticPr fontId="5"/>
  </si>
  <si>
    <t>資料　松戸公共職業安定所</t>
    <phoneticPr fontId="3"/>
  </si>
  <si>
    <t>94．一般新規求人状況</t>
    <phoneticPr fontId="3"/>
  </si>
  <si>
    <t>(1)従業者規模別</t>
  </si>
  <si>
    <t>従業者規模</t>
    <rPh sb="0" eb="2">
      <t>ジュウギョウシャ</t>
    </rPh>
    <rPh sb="2" eb="4">
      <t>キボ</t>
    </rPh>
    <phoneticPr fontId="3"/>
  </si>
  <si>
    <t>平成 29 年度</t>
  </si>
  <si>
    <t>平成 30 年度</t>
    <phoneticPr fontId="5"/>
  </si>
  <si>
    <t>令和 元 年度</t>
    <rPh sb="0" eb="2">
      <t>レイワ</t>
    </rPh>
    <rPh sb="3" eb="4">
      <t>ハジメ</t>
    </rPh>
    <phoneticPr fontId="3"/>
  </si>
  <si>
    <t>令和 2 年度</t>
    <rPh sb="0" eb="2">
      <t>レイワ</t>
    </rPh>
    <phoneticPr fontId="3"/>
  </si>
  <si>
    <t>総数</t>
    <rPh sb="0" eb="1">
      <t>フサ</t>
    </rPh>
    <rPh sb="1" eb="2">
      <t>カズ</t>
    </rPh>
    <phoneticPr fontId="3"/>
  </si>
  <si>
    <t>29人以下</t>
    <rPh sb="2" eb="3">
      <t>ニン</t>
    </rPh>
    <rPh sb="3" eb="4">
      <t>イ</t>
    </rPh>
    <rPh sb="4" eb="5">
      <t>シタ</t>
    </rPh>
    <phoneticPr fontId="3"/>
  </si>
  <si>
    <t>30～ 99人</t>
    <rPh sb="6" eb="7">
      <t>ニン</t>
    </rPh>
    <phoneticPr fontId="3"/>
  </si>
  <si>
    <t>100～299人</t>
    <rPh sb="7" eb="8">
      <t>ニン</t>
    </rPh>
    <phoneticPr fontId="3"/>
  </si>
  <si>
    <t>300～499人</t>
    <rPh sb="7" eb="8">
      <t>ニン</t>
    </rPh>
    <phoneticPr fontId="3"/>
  </si>
  <si>
    <t>500～999人</t>
    <rPh sb="7" eb="8">
      <t>ニン</t>
    </rPh>
    <phoneticPr fontId="3"/>
  </si>
  <si>
    <t>1,000人以上</t>
    <rPh sb="5" eb="6">
      <t>ニン</t>
    </rPh>
    <rPh sb="6" eb="7">
      <t>イ</t>
    </rPh>
    <rPh sb="7" eb="8">
      <t>ジョウ</t>
    </rPh>
    <phoneticPr fontId="3"/>
  </si>
  <si>
    <t>(2)産業分類別</t>
    <rPh sb="3" eb="5">
      <t>ブンルイ</t>
    </rPh>
    <rPh sb="5" eb="6">
      <t>ベツ</t>
    </rPh>
    <phoneticPr fontId="3"/>
  </si>
  <si>
    <t>産業分類</t>
    <rPh sb="0" eb="1">
      <t>サンギョウ</t>
    </rPh>
    <rPh sb="1" eb="3">
      <t>ブンルイ</t>
    </rPh>
    <phoneticPr fontId="3"/>
  </si>
  <si>
    <t>農・林・漁業</t>
    <rPh sb="4" eb="6">
      <t>ギョギョウ</t>
    </rPh>
    <phoneticPr fontId="3"/>
  </si>
  <si>
    <t>鉱業</t>
    <phoneticPr fontId="3"/>
  </si>
  <si>
    <t>建設業</t>
    <phoneticPr fontId="3"/>
  </si>
  <si>
    <t>製造業</t>
    <phoneticPr fontId="3"/>
  </si>
  <si>
    <t>電気・ガス・熱供給・水道業</t>
    <rPh sb="7" eb="9">
      <t>キョウキュウ</t>
    </rPh>
    <rPh sb="10" eb="12">
      <t>スイドウ</t>
    </rPh>
    <rPh sb="12" eb="13">
      <t>ギョウ</t>
    </rPh>
    <phoneticPr fontId="3"/>
  </si>
  <si>
    <t>運輸・通信業</t>
    <rPh sb="3" eb="5">
      <t>ツウシン</t>
    </rPh>
    <rPh sb="5" eb="6">
      <t>ギョウ</t>
    </rPh>
    <phoneticPr fontId="3"/>
  </si>
  <si>
    <t>卸売・小売業</t>
    <rPh sb="5" eb="6">
      <t>ギョウ</t>
    </rPh>
    <phoneticPr fontId="3"/>
  </si>
  <si>
    <t>金融・保険業</t>
    <rPh sb="3" eb="6">
      <t>ホケンギョウ</t>
    </rPh>
    <phoneticPr fontId="3"/>
  </si>
  <si>
    <t>不動産業</t>
    <phoneticPr fontId="3"/>
  </si>
  <si>
    <t>サービス業</t>
    <rPh sb="4" eb="5">
      <t>ギョウ</t>
    </rPh>
    <phoneticPr fontId="3"/>
  </si>
  <si>
    <t>公務</t>
    <phoneticPr fontId="3"/>
  </si>
  <si>
    <t>95．中高年齢者の職業紹介状況(学卒、パートを除く)</t>
    <rPh sb="3" eb="4">
      <t>ネン</t>
    </rPh>
    <rPh sb="14" eb="16">
      <t>ガクソツ</t>
    </rPh>
    <rPh sb="21" eb="22">
      <t>ノゾ</t>
    </rPh>
    <phoneticPr fontId="3"/>
  </si>
  <si>
    <t>年度・月</t>
    <rPh sb="3" eb="4">
      <t>ツキ</t>
    </rPh>
    <phoneticPr fontId="3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</si>
  <si>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</si>
  <si>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紹介件数</t>
    <rPh sb="0" eb="2">
      <t>ショウカイ</t>
    </rPh>
    <rPh sb="2" eb="4">
      <t>ケンスウ</t>
    </rPh>
    <phoneticPr fontId="3"/>
  </si>
  <si>
    <t>計</t>
    <phoneticPr fontId="3"/>
  </si>
  <si>
    <t>うち新規求職</t>
    <rPh sb="2" eb="4">
      <t>シンキ</t>
    </rPh>
    <rPh sb="4" eb="6">
      <t>キュウショク</t>
    </rPh>
    <phoneticPr fontId="3"/>
  </si>
  <si>
    <t>うち55歳以上</t>
    <phoneticPr fontId="3"/>
  </si>
  <si>
    <t>申 込 件 数</t>
    <rPh sb="0" eb="1">
      <t>サル</t>
    </rPh>
    <rPh sb="2" eb="3">
      <t>コ</t>
    </rPh>
    <rPh sb="4" eb="5">
      <t>ケン</t>
    </rPh>
    <rPh sb="6" eb="7">
      <t>スウ</t>
    </rPh>
    <phoneticPr fontId="3"/>
  </si>
  <si>
    <t>うち55歳以上</t>
    <rPh sb="5" eb="7">
      <t>イジョウ</t>
    </rPh>
    <phoneticPr fontId="3"/>
  </si>
  <si>
    <t>令和</t>
    <rPh sb="0" eb="1">
      <t>レイワ</t>
    </rPh>
    <phoneticPr fontId="5"/>
  </si>
  <si>
    <t xml:space="preserve">    　 4 月</t>
    <rPh sb="8" eb="9">
      <t>ツキ</t>
    </rPh>
    <phoneticPr fontId="3"/>
  </si>
  <si>
    <t xml:space="preserve">       5</t>
    <phoneticPr fontId="3"/>
  </si>
  <si>
    <t xml:space="preserve">       6</t>
    <phoneticPr fontId="3"/>
  </si>
  <si>
    <t xml:space="preserve">       7</t>
    <phoneticPr fontId="3"/>
  </si>
  <si>
    <t xml:space="preserve">       8</t>
    <phoneticPr fontId="3"/>
  </si>
  <si>
    <t xml:space="preserve">       9</t>
    <phoneticPr fontId="3"/>
  </si>
  <si>
    <t xml:space="preserve">      10</t>
    <phoneticPr fontId="3"/>
  </si>
  <si>
    <t xml:space="preserve">      11</t>
    <phoneticPr fontId="3"/>
  </si>
  <si>
    <t xml:space="preserve">      12</t>
    <phoneticPr fontId="3"/>
  </si>
  <si>
    <t xml:space="preserve">       1</t>
    <phoneticPr fontId="3"/>
  </si>
  <si>
    <t xml:space="preserve">       2</t>
    <phoneticPr fontId="3"/>
  </si>
  <si>
    <t xml:space="preserve">       3</t>
    <phoneticPr fontId="3"/>
  </si>
  <si>
    <t>注）　1．この表は、松戸公共職業安定所(ハローワークプラザ柏を含む) で扱ったもので、松戸市、柏市、</t>
  </si>
  <si>
    <t xml:space="preserve">         流山市、我孫子市を管轄としている。</t>
    <phoneticPr fontId="3"/>
  </si>
  <si>
    <t>　　　2．中高年齢者とは，45歳以上をいう。</t>
    <phoneticPr fontId="3"/>
  </si>
  <si>
    <t>96．新規学校卒業者の職業紹介状況</t>
    <phoneticPr fontId="3"/>
  </si>
  <si>
    <t>(1)中学校卒業者</t>
    <rPh sb="3" eb="6">
      <t>チュウガッコウ</t>
    </rPh>
    <rPh sb="6" eb="9">
      <t>ソツギョウシャ</t>
    </rPh>
    <phoneticPr fontId="3"/>
  </si>
  <si>
    <t>年</t>
    <phoneticPr fontId="3"/>
  </si>
  <si>
    <t>求職者数</t>
    <rPh sb="0" eb="2">
      <t>キュウショク</t>
    </rPh>
    <rPh sb="2" eb="3">
      <t>シャ</t>
    </rPh>
    <rPh sb="3" eb="4">
      <t>スウ</t>
    </rPh>
    <phoneticPr fontId="3"/>
  </si>
  <si>
    <t>求人数</t>
    <rPh sb="0" eb="3">
      <t>キュウジンスウ</t>
    </rPh>
    <phoneticPr fontId="3"/>
  </si>
  <si>
    <t>就職者数</t>
    <rPh sb="0" eb="2">
      <t>シュウショク</t>
    </rPh>
    <rPh sb="2" eb="3">
      <t>シャ</t>
    </rPh>
    <rPh sb="3" eb="4">
      <t>スウ</t>
    </rPh>
    <phoneticPr fontId="3"/>
  </si>
  <si>
    <t>求人倍率</t>
    <rPh sb="0" eb="2">
      <t>キュウジン</t>
    </rPh>
    <rPh sb="2" eb="4">
      <t>バイリツ</t>
    </rPh>
    <phoneticPr fontId="3"/>
  </si>
  <si>
    <t>就職率</t>
    <rPh sb="0" eb="2">
      <t>シュウショク</t>
    </rPh>
    <rPh sb="2" eb="3">
      <t>リツ</t>
    </rPh>
    <phoneticPr fontId="3"/>
  </si>
  <si>
    <t>計(A)</t>
  </si>
  <si>
    <t>うち男</t>
    <phoneticPr fontId="3"/>
  </si>
  <si>
    <t>計(C)</t>
  </si>
  <si>
    <t>B/A</t>
    <phoneticPr fontId="3"/>
  </si>
  <si>
    <t>C/A</t>
    <phoneticPr fontId="3"/>
  </si>
  <si>
    <t>年3月卒</t>
    <rPh sb="0" eb="1">
      <t>ネン</t>
    </rPh>
    <phoneticPr fontId="3"/>
  </si>
  <si>
    <t>(2)高等学校卒業者</t>
    <rPh sb="3" eb="5">
      <t>ガッコウ</t>
    </rPh>
    <rPh sb="5" eb="8">
      <t>ソツギョウシャ</t>
    </rPh>
    <phoneticPr fontId="3"/>
  </si>
  <si>
    <t>B/A</t>
    <phoneticPr fontId="3"/>
  </si>
  <si>
    <t>　　　2．(2)高等学校卒業者には、野田市分を含む。</t>
    <rPh sb="8" eb="12">
      <t>コウトウガッコウ</t>
    </rPh>
    <rPh sb="12" eb="15">
      <t>ソツギョウシャ</t>
    </rPh>
    <rPh sb="18" eb="20">
      <t>ノダ</t>
    </rPh>
    <rPh sb="20" eb="21">
      <t>シ</t>
    </rPh>
    <rPh sb="21" eb="22">
      <t>ブン</t>
    </rPh>
    <rPh sb="23" eb="24">
      <t>フク</t>
    </rPh>
    <phoneticPr fontId="3"/>
  </si>
  <si>
    <t>平成</t>
    <rPh sb="0" eb="1">
      <t>ヘイセイ</t>
    </rPh>
    <phoneticPr fontId="2"/>
  </si>
  <si>
    <t>年度</t>
    <rPh sb="0" eb="1">
      <t>ネンド</t>
    </rPh>
    <phoneticPr fontId="2"/>
  </si>
  <si>
    <t>令和 3 年度</t>
    <rPh sb="0" eb="2">
      <t>レイワ</t>
    </rPh>
    <phoneticPr fontId="3"/>
  </si>
  <si>
    <t>0.50</t>
    <phoneticPr fontId="2"/>
  </si>
  <si>
    <t>0.51</t>
    <phoneticPr fontId="2"/>
  </si>
  <si>
    <t>0.52</t>
    <phoneticPr fontId="2"/>
  </si>
  <si>
    <t>0.55</t>
    <phoneticPr fontId="2"/>
  </si>
  <si>
    <t>0.58</t>
    <phoneticPr fontId="2"/>
  </si>
  <si>
    <t>0.60</t>
    <phoneticPr fontId="2"/>
  </si>
  <si>
    <t>0.61</t>
    <phoneticPr fontId="2"/>
  </si>
  <si>
    <t>資料　千葉県商工労働部雇用労働課「千葉県の主要労働組合」</t>
    <phoneticPr fontId="3"/>
  </si>
  <si>
    <t>注）　※行政執行法人の労働関係に関する法律。</t>
  </si>
  <si>
    <t>－</t>
    <phoneticPr fontId="4"/>
  </si>
  <si>
    <t>元</t>
    <rPh sb="0" eb="1">
      <t>ハジメ</t>
    </rPh>
    <phoneticPr fontId="3"/>
  </si>
  <si>
    <t>年</t>
    <rPh sb="0" eb="1">
      <t>ネン</t>
    </rPh>
    <phoneticPr fontId="2"/>
  </si>
  <si>
    <t>平成</t>
    <phoneticPr fontId="3"/>
  </si>
  <si>
    <t>組合
員数</t>
    <rPh sb="0" eb="2">
      <t>クミアイ</t>
    </rPh>
    <rPh sb="3" eb="4">
      <t>イン</t>
    </rPh>
    <rPh sb="4" eb="5">
      <t>スウ</t>
    </rPh>
    <phoneticPr fontId="4"/>
  </si>
  <si>
    <t>組合数</t>
    <rPh sb="0" eb="2">
      <t>クミアイ</t>
    </rPh>
    <rPh sb="2" eb="3">
      <t>スウ</t>
    </rPh>
    <phoneticPr fontId="4"/>
  </si>
  <si>
    <t>労働関係法</t>
  </si>
  <si>
    <t>地方公務員法</t>
    <rPh sb="5" eb="6">
      <t>ホウ</t>
    </rPh>
    <phoneticPr fontId="3"/>
  </si>
  <si>
    <t>国家公務員法</t>
    <rPh sb="5" eb="6">
      <t>ホウ</t>
    </rPh>
    <phoneticPr fontId="3"/>
  </si>
  <si>
    <t>地方公営企業</t>
    <phoneticPr fontId="3"/>
  </si>
  <si>
    <t>行労法※</t>
    <rPh sb="0" eb="1">
      <t>ギョウ</t>
    </rPh>
    <rPh sb="1" eb="2">
      <t>ロウ</t>
    </rPh>
    <rPh sb="2" eb="3">
      <t>ホウ</t>
    </rPh>
    <phoneticPr fontId="4"/>
  </si>
  <si>
    <t>労働組合法</t>
    <rPh sb="0" eb="4">
      <t>ロウドウクミアイ</t>
    </rPh>
    <rPh sb="4" eb="5">
      <t>ホウ</t>
    </rPh>
    <phoneticPr fontId="4"/>
  </si>
  <si>
    <t>総数</t>
    <rPh sb="0" eb="2">
      <t>ソウスウ</t>
    </rPh>
    <phoneticPr fontId="3"/>
  </si>
  <si>
    <t>年</t>
    <rPh sb="0" eb="1">
      <t>ネン</t>
    </rPh>
    <phoneticPr fontId="4"/>
  </si>
  <si>
    <t>各年6月30日現在</t>
    <phoneticPr fontId="3"/>
  </si>
  <si>
    <t>97．適用法規別労働組合数及び組合員数</t>
    <rPh sb="3" eb="5">
      <t>テキヨウ</t>
    </rPh>
    <rPh sb="5" eb="7">
      <t>ホウキ</t>
    </rPh>
    <rPh sb="7" eb="8">
      <t>ベツ</t>
    </rPh>
    <phoneticPr fontId="3"/>
  </si>
  <si>
    <t>資料　松戸公共職業安定所</t>
    <rPh sb="0" eb="2">
      <t>シリョウ</t>
    </rPh>
    <rPh sb="3" eb="5">
      <t>マツド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</si>
  <si>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　　　流山市、我孫子市を管轄としている。</t>
    <phoneticPr fontId="3"/>
  </si>
  <si>
    <t>年度</t>
    <phoneticPr fontId="3"/>
  </si>
  <si>
    <t>求 人 数</t>
    <phoneticPr fontId="3"/>
  </si>
  <si>
    <t>申 込 件 数</t>
    <phoneticPr fontId="3"/>
  </si>
  <si>
    <t>うち新規</t>
    <phoneticPr fontId="3"/>
  </si>
  <si>
    <t>うち新規求職</t>
    <phoneticPr fontId="3"/>
  </si>
  <si>
    <t>就職件数</t>
  </si>
  <si>
    <t>紹介件数</t>
  </si>
  <si>
    <t>有効求人数</t>
    <rPh sb="2" eb="3">
      <t>モトム</t>
    </rPh>
    <rPh sb="3" eb="4">
      <t>ヒト</t>
    </rPh>
    <rPh sb="4" eb="5">
      <t>スウ</t>
    </rPh>
    <phoneticPr fontId="3"/>
  </si>
  <si>
    <t>年度</t>
    <rPh sb="0" eb="2">
      <t>ネンド</t>
    </rPh>
    <phoneticPr fontId="3"/>
  </si>
  <si>
    <t>98．パートタイマーの職業紹介状況</t>
    <phoneticPr fontId="3"/>
  </si>
  <si>
    <t>元</t>
    <rPh sb="0" eb="1">
      <t>モト</t>
    </rPh>
    <phoneticPr fontId="5"/>
  </si>
  <si>
    <t>保留中の者</t>
    <phoneticPr fontId="3"/>
  </si>
  <si>
    <t>就業中の者</t>
    <phoneticPr fontId="3"/>
  </si>
  <si>
    <t>有効求職者</t>
    <phoneticPr fontId="3"/>
  </si>
  <si>
    <t>申込件数</t>
    <rPh sb="0" eb="2">
      <t>モウシコミ</t>
    </rPh>
    <rPh sb="2" eb="4">
      <t>ケンスウ</t>
    </rPh>
    <phoneticPr fontId="3"/>
  </si>
  <si>
    <t>年度末現在登録者数</t>
    <rPh sb="0" eb="2">
      <t>ネンド</t>
    </rPh>
    <rPh sb="2" eb="3">
      <t>マツ</t>
    </rPh>
    <rPh sb="3" eb="5">
      <t>ゲンザイ</t>
    </rPh>
    <rPh sb="5" eb="8">
      <t>トウロクシャ</t>
    </rPh>
    <rPh sb="8" eb="9">
      <t>スウ</t>
    </rPh>
    <phoneticPr fontId="3"/>
  </si>
  <si>
    <t>新規求職</t>
    <phoneticPr fontId="3"/>
  </si>
  <si>
    <t>99．障害者の職業紹介状況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</si>
</sst>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#;&quot;△&quot;#,###;&quot;－&quot;;@"/>
    <numFmt numFmtId="177" formatCode="0.00;&quot;△ &quot;0.00"/>
    <numFmt numFmtId="178" formatCode="#,##0.0;&quot;△ &quot;#,##0.0"/>
    <numFmt numFmtId="179" formatCode="#,###.00;&quot;△&quot;#,###.00;&quot;－&quot;;@"/>
    <numFmt numFmtId="180" formatCode="#,###.0;&quot;△&quot;#,###.0;&quot;－&quot;;@"/>
    <numFmt numFmtId="181" formatCode="0.0_);[Red]\(0.0\)"/>
    <numFmt numFmtId="182" formatCode="#,##0.00;&quot;△ &quot;#,##0.00"/>
    <numFmt numFmtId="183" formatCode="#,##0;&quot;△ &quot;#,##0"/>
    <numFmt numFmtId="184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10.4"/>
      <color rgb="FF000000"/>
      <name val="ＭＳ ゴシック"/>
      <family val="3"/>
      <charset val="128"/>
    </font>
    <font>
      <b/>
      <sz val="10.4"/>
      <color rgb="FF000000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49" fontId="6" fillId="0" borderId="0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vertical="center"/>
    </xf>
    <xf numFmtId="49" fontId="6" fillId="0" borderId="0" xfId="1" quotePrefix="1" applyNumberFormat="1" applyFont="1" applyFill="1" applyBorder="1" applyAlignment="1">
      <alignment horizontal="left" vertical="center"/>
    </xf>
    <xf numFmtId="49" fontId="6" fillId="0" borderId="0" xfId="1" quotePrefix="1" applyNumberFormat="1" applyFont="1" applyFill="1" applyBorder="1" applyAlignment="1">
      <alignment vertical="center"/>
    </xf>
    <xf numFmtId="38" fontId="7" fillId="0" borderId="5" xfId="1" applyNumberFormat="1" applyFont="1" applyFill="1" applyBorder="1" applyAlignment="1">
      <alignment horizontal="center" vertical="center" justifyLastLine="1"/>
    </xf>
    <xf numFmtId="38" fontId="7" fillId="0" borderId="5" xfId="1" quotePrefix="1" applyNumberFormat="1" applyFont="1" applyFill="1" applyBorder="1" applyAlignment="1">
      <alignment horizontal="center" vertical="center" justifyLastLine="1"/>
    </xf>
    <xf numFmtId="38" fontId="7" fillId="0" borderId="0" xfId="1" applyNumberFormat="1" applyFont="1" applyFill="1" applyBorder="1" applyAlignment="1">
      <alignment vertical="center"/>
    </xf>
    <xf numFmtId="38" fontId="7" fillId="0" borderId="5" xfId="1" applyNumberFormat="1" applyFont="1" applyFill="1" applyBorder="1" applyAlignment="1">
      <alignment horizontal="center" vertical="center"/>
    </xf>
    <xf numFmtId="38" fontId="7" fillId="0" borderId="1" xfId="1" applyNumberFormat="1" applyFont="1" applyFill="1" applyBorder="1" applyAlignment="1">
      <alignment vertical="center"/>
    </xf>
    <xf numFmtId="38" fontId="7" fillId="0" borderId="4" xfId="1" applyNumberFormat="1" applyFont="1" applyFill="1" applyBorder="1" applyAlignment="1">
      <alignment vertical="center"/>
    </xf>
    <xf numFmtId="38" fontId="7" fillId="0" borderId="7" xfId="1" applyNumberFormat="1" applyFont="1" applyFill="1" applyBorder="1" applyAlignment="1">
      <alignment horizontal="center" vertical="center"/>
    </xf>
    <xf numFmtId="38" fontId="7" fillId="0" borderId="7" xfId="1" applyNumberFormat="1" applyFont="1" applyFill="1" applyBorder="1" applyAlignment="1">
      <alignment horizontal="center" vertical="center" justifyLastLine="1"/>
    </xf>
    <xf numFmtId="38" fontId="7" fillId="0" borderId="10" xfId="1" applyNumberFormat="1" applyFont="1" applyFill="1" applyBorder="1" applyAlignment="1">
      <alignment horizontal="center" vertical="center"/>
    </xf>
    <xf numFmtId="38" fontId="7" fillId="0" borderId="3" xfId="1" applyNumberFormat="1" applyFont="1" applyFill="1" applyBorder="1" applyAlignment="1">
      <alignment horizontal="center" vertical="center"/>
    </xf>
    <xf numFmtId="38" fontId="7" fillId="0" borderId="10" xfId="1" quotePrefix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 justifyLastLine="1"/>
    </xf>
    <xf numFmtId="0" fontId="7" fillId="0" borderId="0" xfId="1" quotePrefix="1" applyNumberFormat="1" applyFont="1" applyFill="1" applyBorder="1" applyAlignment="1">
      <alignment horizontal="center" vertical="center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0" fontId="7" fillId="0" borderId="0" xfId="1" quotePrefix="1" applyNumberFormat="1" applyFont="1" applyFill="1" applyBorder="1" applyAlignment="1">
      <alignment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38" fontId="10" fillId="0" borderId="0" xfId="1" applyNumberFormat="1" applyFont="1" applyFill="1" applyBorder="1" applyAlignment="1">
      <alignment vertical="center"/>
    </xf>
    <xf numFmtId="0" fontId="11" fillId="0" borderId="0" xfId="1" quotePrefix="1" applyNumberFormat="1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1" fontId="11" fillId="0" borderId="0" xfId="1" applyNumberFormat="1" applyFont="1" applyFill="1" applyBorder="1" applyAlignment="1">
      <alignment vertical="center"/>
    </xf>
    <xf numFmtId="38" fontId="11" fillId="0" borderId="0" xfId="1" applyNumberFormat="1" applyFont="1" applyFill="1" applyBorder="1" applyAlignment="1">
      <alignment vertical="center"/>
    </xf>
    <xf numFmtId="0" fontId="10" fillId="0" borderId="0" xfId="1" quotePrefix="1" applyNumberFormat="1" applyFont="1" applyFill="1" applyBorder="1" applyAlignment="1">
      <alignment horizontal="center" vertical="center"/>
    </xf>
    <xf numFmtId="0" fontId="12" fillId="0" borderId="0" xfId="1" quotePrefix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49" fontId="10" fillId="0" borderId="0" xfId="1" applyNumberFormat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181" fontId="10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49" fontId="7" fillId="0" borderId="13" xfId="1" applyNumberFormat="1" applyFont="1" applyFill="1" applyBorder="1" applyAlignment="1">
      <alignment horizontal="right" vertical="center"/>
    </xf>
    <xf numFmtId="180" fontId="7" fillId="0" borderId="13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>
      <alignment horizontal="right" vertical="center"/>
    </xf>
    <xf numFmtId="49" fontId="7" fillId="0" borderId="0" xfId="1" quotePrefix="1" applyNumberFormat="1" applyFont="1" applyFill="1" applyBorder="1" applyAlignment="1">
      <alignment horizontal="left" vertical="center"/>
    </xf>
    <xf numFmtId="38" fontId="7" fillId="0" borderId="0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distributed" vertical="center"/>
    </xf>
    <xf numFmtId="183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/>
    <xf numFmtId="0" fontId="7" fillId="0" borderId="3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38" fontId="7" fillId="0" borderId="0" xfId="1" quotePrefix="1" applyNumberFormat="1" applyFont="1" applyFill="1" applyBorder="1" applyAlignment="1">
      <alignment horizontal="left" vertical="center"/>
    </xf>
    <xf numFmtId="0" fontId="7" fillId="0" borderId="0" xfId="1" applyFont="1" applyFill="1"/>
    <xf numFmtId="38" fontId="14" fillId="0" borderId="5" xfId="1" quotePrefix="1" applyNumberFormat="1" applyFont="1" applyFill="1" applyBorder="1" applyAlignment="1">
      <alignment horizontal="center" vertical="center"/>
    </xf>
    <xf numFmtId="38" fontId="14" fillId="0" borderId="10" xfId="1" applyNumberFormat="1" applyFont="1" applyFill="1" applyBorder="1" applyAlignment="1">
      <alignment horizontal="center" vertical="center"/>
    </xf>
    <xf numFmtId="38" fontId="14" fillId="0" borderId="3" xfId="1" quotePrefix="1" applyNumberFormat="1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38" fontId="9" fillId="0" borderId="5" xfId="1" applyNumberFormat="1" applyFont="1" applyFill="1" applyBorder="1" applyAlignment="1">
      <alignment horizontal="center" vertical="center" justifyLastLine="1"/>
    </xf>
    <xf numFmtId="38" fontId="9" fillId="0" borderId="5" xfId="1" applyNumberFormat="1" applyFont="1" applyFill="1" applyBorder="1" applyAlignment="1">
      <alignment horizontal="center" vertical="center"/>
    </xf>
    <xf numFmtId="38" fontId="9" fillId="0" borderId="3" xfId="1" applyNumberFormat="1" applyFont="1" applyFill="1" applyBorder="1" applyAlignment="1">
      <alignment horizontal="center" vertical="center"/>
    </xf>
    <xf numFmtId="38" fontId="9" fillId="0" borderId="3" xfId="1" quotePrefix="1" applyNumberFormat="1" applyFont="1" applyFill="1" applyBorder="1" applyAlignment="1">
      <alignment horizontal="center" vertical="center"/>
    </xf>
    <xf numFmtId="38" fontId="9" fillId="0" borderId="10" xfId="1" applyNumberFormat="1" applyFont="1" applyFill="1" applyBorder="1" applyAlignment="1">
      <alignment horizontal="center" vertical="center"/>
    </xf>
    <xf numFmtId="38" fontId="9" fillId="0" borderId="10" xfId="1" quotePrefix="1" applyNumberFormat="1" applyFont="1" applyFill="1" applyBorder="1" applyAlignment="1">
      <alignment horizontal="center" vertical="center"/>
    </xf>
    <xf numFmtId="182" fontId="9" fillId="0" borderId="0" xfId="1" applyNumberFormat="1" applyFont="1" applyFill="1" applyBorder="1" applyAlignment="1">
      <alignment horizontal="right" vertical="center"/>
    </xf>
    <xf numFmtId="0" fontId="9" fillId="0" borderId="0" xfId="1" quotePrefix="1" applyNumberFormat="1" applyFont="1" applyFill="1" applyBorder="1" applyAlignment="1">
      <alignment horizontal="right" vertical="center"/>
    </xf>
    <xf numFmtId="0" fontId="9" fillId="0" borderId="0" xfId="1" quotePrefix="1" applyNumberFormat="1" applyFont="1" applyFill="1" applyBorder="1" applyAlignment="1">
      <alignment horizontal="center" vertical="center"/>
    </xf>
    <xf numFmtId="0" fontId="9" fillId="0" borderId="8" xfId="1" quotePrefix="1" applyNumberFormat="1" applyFont="1" applyFill="1" applyBorder="1" applyAlignment="1">
      <alignment horizontal="right" vertical="center"/>
    </xf>
    <xf numFmtId="0" fontId="9" fillId="0" borderId="8" xfId="1" quotePrefix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82" fontId="9" fillId="0" borderId="8" xfId="1" applyNumberFormat="1" applyFont="1" applyFill="1" applyBorder="1" applyAlignment="1">
      <alignment horizontal="right" vertical="center"/>
    </xf>
    <xf numFmtId="178" fontId="9" fillId="0" borderId="8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vertical="center"/>
    </xf>
    <xf numFmtId="0" fontId="15" fillId="0" borderId="0" xfId="1" applyFont="1" applyFill="1"/>
    <xf numFmtId="38" fontId="7" fillId="0" borderId="3" xfId="1" applyNumberFormat="1" applyFont="1" applyFill="1" applyBorder="1" applyAlignment="1">
      <alignment horizontal="center" vertical="center" justifyLastLine="1"/>
    </xf>
    <xf numFmtId="38" fontId="7" fillId="0" borderId="5" xfId="1" applyNumberFormat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0" fontId="7" fillId="0" borderId="8" xfId="1" quotePrefix="1" applyNumberFormat="1" applyFont="1" applyFill="1" applyBorder="1" applyAlignment="1">
      <alignment horizontal="center" vertical="center"/>
    </xf>
    <xf numFmtId="38" fontId="9" fillId="0" borderId="5" xfId="1" applyNumberFormat="1" applyFont="1" applyFill="1" applyBorder="1" applyAlignment="1">
      <alignment horizontal="center" vertical="center"/>
    </xf>
    <xf numFmtId="38" fontId="9" fillId="0" borderId="10" xfId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8" xfId="1" quotePrefix="1" applyNumberFormat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horizontal="center" vertical="center"/>
    </xf>
    <xf numFmtId="38" fontId="7" fillId="0" borderId="3" xfId="1" applyNumberFormat="1" applyFont="1" applyFill="1" applyBorder="1" applyAlignment="1">
      <alignment horizontal="center" vertical="center"/>
    </xf>
    <xf numFmtId="38" fontId="7" fillId="0" borderId="4" xfId="1" applyNumberFormat="1" applyFont="1" applyFill="1" applyBorder="1" applyAlignment="1">
      <alignment horizontal="center" vertical="center"/>
    </xf>
    <xf numFmtId="38" fontId="7" fillId="0" borderId="5" xfId="1" quotePrefix="1" applyNumberFormat="1" applyFont="1" applyFill="1" applyBorder="1" applyAlignment="1">
      <alignment horizontal="center" vertical="center"/>
    </xf>
    <xf numFmtId="38" fontId="7" fillId="0" borderId="10" xfId="1" quotePrefix="1" applyNumberFormat="1" applyFont="1" applyFill="1" applyBorder="1" applyAlignment="1">
      <alignment horizontal="center" vertical="center"/>
    </xf>
    <xf numFmtId="38" fontId="7" fillId="0" borderId="5" xfId="1" applyNumberFormat="1" applyFont="1" applyFill="1" applyBorder="1" applyAlignment="1">
      <alignment horizontal="center" vertical="center"/>
    </xf>
    <xf numFmtId="38" fontId="7" fillId="0" borderId="7" xfId="1" applyNumberFormat="1" applyFont="1" applyFill="1" applyBorder="1" applyAlignment="1">
      <alignment horizontal="center" vertical="center"/>
    </xf>
    <xf numFmtId="38" fontId="8" fillId="0" borderId="5" xfId="1" applyNumberFormat="1" applyFont="1" applyFill="1" applyBorder="1" applyAlignment="1">
      <alignment horizontal="center" vertical="center" wrapText="1"/>
    </xf>
    <xf numFmtId="38" fontId="8" fillId="0" borderId="10" xfId="1" applyNumberFormat="1" applyFont="1" applyFill="1" applyBorder="1" applyAlignment="1">
      <alignment horizontal="center" vertical="center" wrapText="1"/>
    </xf>
    <xf numFmtId="38" fontId="8" fillId="0" borderId="5" xfId="1" quotePrefix="1" applyNumberFormat="1" applyFont="1" applyFill="1" applyBorder="1" applyAlignment="1">
      <alignment horizontal="center" vertical="center" wrapText="1"/>
    </xf>
    <xf numFmtId="38" fontId="8" fillId="0" borderId="10" xfId="1" quotePrefix="1" applyNumberFormat="1" applyFont="1" applyFill="1" applyBorder="1" applyAlignment="1">
      <alignment horizontal="center" vertical="center" wrapText="1"/>
    </xf>
    <xf numFmtId="38" fontId="7" fillId="0" borderId="1" xfId="1" quotePrefix="1" applyNumberFormat="1" applyFont="1" applyFill="1" applyBorder="1" applyAlignment="1">
      <alignment horizontal="center" vertical="center"/>
    </xf>
    <xf numFmtId="38" fontId="7" fillId="0" borderId="8" xfId="1" quotePrefix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/>
    </xf>
    <xf numFmtId="38" fontId="7" fillId="0" borderId="1" xfId="1" applyNumberFormat="1" applyFont="1" applyFill="1" applyBorder="1" applyAlignment="1">
      <alignment horizontal="center" vertical="center"/>
    </xf>
    <xf numFmtId="38" fontId="7" fillId="0" borderId="0" xfId="1" applyNumberFormat="1" applyFont="1" applyFill="1" applyBorder="1" applyAlignment="1">
      <alignment horizontal="center" vertical="center"/>
    </xf>
    <xf numFmtId="38" fontId="7" fillId="0" borderId="8" xfId="1" applyNumberFormat="1" applyFont="1" applyFill="1" applyBorder="1" applyAlignment="1">
      <alignment horizontal="center" vertical="center"/>
    </xf>
    <xf numFmtId="38" fontId="7" fillId="0" borderId="3" xfId="1" applyNumberFormat="1" applyFont="1" applyFill="1" applyBorder="1" applyAlignment="1">
      <alignment horizontal="center" vertical="center" justifyLastLine="1"/>
    </xf>
    <xf numFmtId="38" fontId="7" fillId="0" borderId="4" xfId="1" applyNumberFormat="1" applyFont="1" applyFill="1" applyBorder="1" applyAlignment="1">
      <alignment horizontal="center" vertical="center" justifyLastLine="1"/>
    </xf>
    <xf numFmtId="38" fontId="7" fillId="0" borderId="3" xfId="1" quotePrefix="1" applyNumberFormat="1" applyFont="1" applyFill="1" applyBorder="1" applyAlignment="1">
      <alignment horizontal="center" vertical="center"/>
    </xf>
    <xf numFmtId="38" fontId="7" fillId="0" borderId="4" xfId="1" quotePrefix="1" applyNumberFormat="1" applyFont="1" applyFill="1" applyBorder="1" applyAlignment="1">
      <alignment horizontal="center" vertical="center"/>
    </xf>
    <xf numFmtId="0" fontId="7" fillId="0" borderId="0" xfId="1" quotePrefix="1" applyNumberFormat="1" applyFont="1" applyFill="1" applyBorder="1" applyAlignment="1">
      <alignment vertical="center" shrinkToFit="1"/>
    </xf>
    <xf numFmtId="0" fontId="7" fillId="0" borderId="6" xfId="1" quotePrefix="1" applyNumberFormat="1" applyFont="1" applyFill="1" applyBorder="1" applyAlignment="1">
      <alignment vertical="center" shrinkToFit="1"/>
    </xf>
    <xf numFmtId="0" fontId="7" fillId="0" borderId="8" xfId="1" quotePrefix="1" applyNumberFormat="1" applyFont="1" applyFill="1" applyBorder="1" applyAlignment="1">
      <alignment vertical="center" shrinkToFit="1"/>
    </xf>
    <xf numFmtId="0" fontId="7" fillId="0" borderId="9" xfId="1" quotePrefix="1" applyNumberFormat="1" applyFont="1" applyFill="1" applyBorder="1" applyAlignment="1">
      <alignment vertical="center" shrinkToFit="1"/>
    </xf>
    <xf numFmtId="49" fontId="7" fillId="0" borderId="0" xfId="1" quotePrefix="1" applyNumberFormat="1" applyFont="1" applyFill="1" applyBorder="1" applyAlignment="1">
      <alignment vertical="center"/>
    </xf>
    <xf numFmtId="49" fontId="7" fillId="0" borderId="6" xfId="1" quotePrefix="1" applyNumberFormat="1" applyFont="1" applyFill="1" applyBorder="1" applyAlignment="1">
      <alignment vertical="center"/>
    </xf>
    <xf numFmtId="49" fontId="7" fillId="0" borderId="8" xfId="1" quotePrefix="1" applyNumberFormat="1" applyFont="1" applyFill="1" applyBorder="1" applyAlignment="1">
      <alignment vertical="center"/>
    </xf>
    <xf numFmtId="49" fontId="7" fillId="0" borderId="9" xfId="1" quotePrefix="1" applyNumberFormat="1" applyFont="1" applyFill="1" applyBorder="1" applyAlignment="1">
      <alignment vertical="center"/>
    </xf>
    <xf numFmtId="49" fontId="13" fillId="0" borderId="0" xfId="1" quotePrefix="1" applyNumberFormat="1" applyFont="1" applyFill="1" applyBorder="1" applyAlignment="1">
      <alignment horizontal="left" vertical="center"/>
    </xf>
    <xf numFmtId="49" fontId="7" fillId="0" borderId="18" xfId="1" quotePrefix="1" applyNumberFormat="1" applyFont="1" applyFill="1" applyBorder="1" applyAlignment="1">
      <alignment horizontal="center" vertical="center"/>
    </xf>
    <xf numFmtId="49" fontId="7" fillId="0" borderId="16" xfId="1" quotePrefix="1" applyNumberFormat="1" applyFont="1" applyFill="1" applyBorder="1" applyAlignment="1">
      <alignment horizontal="center" vertical="center"/>
    </xf>
    <xf numFmtId="49" fontId="7" fillId="0" borderId="1" xfId="1" quotePrefix="1" applyNumberFormat="1" applyFont="1" applyFill="1" applyBorder="1" applyAlignment="1">
      <alignment vertical="center"/>
    </xf>
    <xf numFmtId="49" fontId="7" fillId="0" borderId="2" xfId="1" quotePrefix="1" applyNumberFormat="1" applyFont="1" applyFill="1" applyBorder="1" applyAlignment="1">
      <alignment vertical="center"/>
    </xf>
    <xf numFmtId="49" fontId="6" fillId="0" borderId="0" xfId="1" quotePrefix="1" applyNumberFormat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horizontal="left" vertical="center"/>
    </xf>
    <xf numFmtId="49" fontId="7" fillId="0" borderId="2" xfId="1" quotePrefix="1" applyNumberFormat="1" applyFont="1" applyFill="1" applyBorder="1" applyAlignment="1">
      <alignment horizontal="center" vertical="center" justifyLastLine="1"/>
    </xf>
    <xf numFmtId="49" fontId="7" fillId="0" borderId="14" xfId="1" quotePrefix="1" applyNumberFormat="1" applyFont="1" applyFill="1" applyBorder="1" applyAlignment="1">
      <alignment horizontal="center" vertical="center" justifyLastLine="1"/>
    </xf>
    <xf numFmtId="0" fontId="7" fillId="0" borderId="0" xfId="1" applyNumberFormat="1" applyFont="1" applyFill="1" applyBorder="1" applyAlignment="1">
      <alignment vertical="center"/>
    </xf>
    <xf numFmtId="0" fontId="7" fillId="0" borderId="8" xfId="1" applyNumberFormat="1" applyFont="1" applyFill="1" applyBorder="1" applyAlignment="1">
      <alignment vertical="center"/>
    </xf>
    <xf numFmtId="0" fontId="7" fillId="0" borderId="0" xfId="1" quotePrefix="1" applyNumberFormat="1" applyFont="1" applyFill="1" applyBorder="1" applyAlignment="1">
      <alignment vertical="center"/>
    </xf>
    <xf numFmtId="38" fontId="6" fillId="0" borderId="0" xfId="1" quotePrefix="1" applyNumberFormat="1" applyFont="1" applyFill="1" applyBorder="1" applyAlignment="1">
      <alignment horizontal="left" vertical="center"/>
    </xf>
    <xf numFmtId="38" fontId="7" fillId="0" borderId="1" xfId="1" quotePrefix="1" applyNumberFormat="1" applyFont="1" applyFill="1" applyBorder="1" applyAlignment="1">
      <alignment horizontal="center" vertical="center" justifyLastLine="1"/>
    </xf>
    <xf numFmtId="38" fontId="7" fillId="0" borderId="0" xfId="1" quotePrefix="1" applyNumberFormat="1" applyFont="1" applyFill="1" applyBorder="1" applyAlignment="1">
      <alignment horizontal="center" vertical="center" justifyLastLine="1"/>
    </xf>
    <xf numFmtId="38" fontId="7" fillId="0" borderId="8" xfId="1" quotePrefix="1" applyNumberFormat="1" applyFont="1" applyFill="1" applyBorder="1" applyAlignment="1">
      <alignment horizontal="center" vertical="center" justifyLastLine="1"/>
    </xf>
    <xf numFmtId="38" fontId="9" fillId="0" borderId="3" xfId="1" applyNumberFormat="1" applyFont="1" applyFill="1" applyBorder="1" applyAlignment="1">
      <alignment horizontal="center" vertical="center"/>
    </xf>
    <xf numFmtId="38" fontId="9" fillId="0" borderId="4" xfId="1" applyNumberFormat="1" applyFont="1" applyFill="1" applyBorder="1" applyAlignment="1">
      <alignment horizontal="center" vertical="center"/>
    </xf>
    <xf numFmtId="38" fontId="9" fillId="0" borderId="5" xfId="1" applyNumberFormat="1" applyFont="1" applyFill="1" applyBorder="1" applyAlignment="1">
      <alignment horizontal="center" vertical="center"/>
    </xf>
    <xf numFmtId="38" fontId="9" fillId="0" borderId="7" xfId="1" applyNumberFormat="1" applyFont="1" applyFill="1" applyBorder="1" applyAlignment="1">
      <alignment horizontal="center" vertical="center"/>
    </xf>
    <xf numFmtId="38" fontId="9" fillId="0" borderId="10" xfId="1" applyNumberFormat="1" applyFont="1" applyFill="1" applyBorder="1" applyAlignment="1">
      <alignment horizontal="center" vertical="center"/>
    </xf>
    <xf numFmtId="38" fontId="7" fillId="0" borderId="10" xfId="1" applyNumberFormat="1" applyFont="1" applyFill="1" applyBorder="1" applyAlignment="1">
      <alignment horizontal="center" vertical="center"/>
    </xf>
    <xf numFmtId="38" fontId="7" fillId="0" borderId="5" xfId="1" applyNumberFormat="1" applyFont="1" applyFill="1" applyBorder="1" applyAlignment="1">
      <alignment horizontal="center" vertical="center" justifyLastLine="1"/>
    </xf>
    <xf numFmtId="38" fontId="7" fillId="0" borderId="10" xfId="1" applyNumberFormat="1" applyFont="1" applyFill="1" applyBorder="1" applyAlignment="1">
      <alignment horizontal="center" vertical="center" justifyLastLine="1"/>
    </xf>
    <xf numFmtId="38" fontId="13" fillId="0" borderId="0" xfId="1" quotePrefix="1" applyNumberFormat="1" applyFont="1" applyFill="1" applyBorder="1" applyAlignment="1">
      <alignment horizontal="left" vertical="center"/>
    </xf>
    <xf numFmtId="38" fontId="9" fillId="0" borderId="1" xfId="1" applyNumberFormat="1" applyFont="1" applyFill="1" applyBorder="1" applyAlignment="1">
      <alignment horizontal="center" vertical="center"/>
    </xf>
    <xf numFmtId="38" fontId="9" fillId="0" borderId="8" xfId="1" applyNumberFormat="1" applyFont="1" applyFill="1" applyBorder="1" applyAlignment="1">
      <alignment horizontal="center" vertical="center"/>
    </xf>
    <xf numFmtId="38" fontId="13" fillId="0" borderId="0" xfId="1" applyNumberFormat="1" applyFont="1" applyFill="1" applyBorder="1" applyAlignment="1">
      <alignment horizontal="left" vertical="center"/>
    </xf>
    <xf numFmtId="38" fontId="7" fillId="0" borderId="0" xfId="1" applyNumberFormat="1" applyFont="1" applyFill="1" applyAlignment="1">
      <alignment vertical="center"/>
    </xf>
    <xf numFmtId="0" fontId="9" fillId="0" borderId="0" xfId="1" applyFont="1" applyFill="1"/>
    <xf numFmtId="38" fontId="9" fillId="0" borderId="0" xfId="1" applyNumberFormat="1" applyFont="1" applyFill="1" applyAlignment="1">
      <alignment vertical="center"/>
    </xf>
    <xf numFmtId="0" fontId="9" fillId="0" borderId="0" xfId="1" quotePrefix="1" applyFont="1" applyFill="1" applyAlignment="1">
      <alignment horizontal="left" vertical="center"/>
    </xf>
    <xf numFmtId="184" fontId="9" fillId="0" borderId="0" xfId="1" applyNumberFormat="1" applyFont="1" applyFill="1" applyAlignment="1">
      <alignment vertical="center"/>
    </xf>
    <xf numFmtId="49" fontId="9" fillId="0" borderId="0" xfId="1" quotePrefix="1" applyNumberFormat="1" applyFont="1" applyFill="1" applyAlignment="1">
      <alignment horizontal="left" vertical="center" justifyLastLine="1"/>
    </xf>
    <xf numFmtId="176" fontId="7" fillId="0" borderId="8" xfId="1" quotePrefix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right" vertical="center"/>
    </xf>
    <xf numFmtId="176" fontId="7" fillId="0" borderId="0" xfId="1" quotePrefix="1" applyNumberFormat="1" applyFont="1" applyFill="1" applyAlignment="1">
      <alignment horizontal="center" vertical="center"/>
    </xf>
    <xf numFmtId="176" fontId="9" fillId="0" borderId="11" xfId="1" applyNumberFormat="1" applyFont="1" applyFill="1" applyBorder="1" applyAlignment="1">
      <alignment horizontal="right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/>
    </xf>
    <xf numFmtId="38" fontId="9" fillId="0" borderId="0" xfId="1" applyNumberFormat="1" applyFont="1" applyFill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38" fontId="14" fillId="0" borderId="8" xfId="1" quotePrefix="1" applyNumberFormat="1" applyFont="1" applyFill="1" applyBorder="1" applyAlignment="1">
      <alignment horizontal="distributed" vertical="center"/>
    </xf>
    <xf numFmtId="38" fontId="14" fillId="0" borderId="10" xfId="1" quotePrefix="1" applyNumberFormat="1" applyFont="1" applyFill="1" applyBorder="1" applyAlignment="1">
      <alignment horizontal="distributed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38" fontId="14" fillId="0" borderId="1" xfId="1" quotePrefix="1" applyNumberFormat="1" applyFont="1" applyFill="1" applyBorder="1" applyAlignment="1">
      <alignment horizontal="distributed" vertical="center"/>
    </xf>
    <xf numFmtId="38" fontId="14" fillId="0" borderId="5" xfId="1" quotePrefix="1" applyNumberFormat="1" applyFont="1" applyFill="1" applyBorder="1" applyAlignment="1">
      <alignment horizontal="distributed" vertical="center"/>
    </xf>
    <xf numFmtId="38" fontId="9" fillId="0" borderId="0" xfId="1" applyNumberFormat="1" applyFont="1" applyFill="1" applyAlignment="1">
      <alignment horizontal="right" vertical="center"/>
    </xf>
    <xf numFmtId="38" fontId="6" fillId="0" borderId="0" xfId="1" quotePrefix="1" applyNumberFormat="1" applyFont="1" applyFill="1" applyAlignment="1">
      <alignment horizontal="left" vertical="center"/>
    </xf>
    <xf numFmtId="38" fontId="6" fillId="0" borderId="0" xfId="1" quotePrefix="1" applyNumberFormat="1" applyFont="1" applyFill="1" applyAlignment="1">
      <alignment horizontal="lef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0" xfId="1" quotePrefix="1" applyNumberFormat="1" applyFont="1" applyFill="1" applyBorder="1" applyAlignment="1">
      <alignment horizontal="left" vertical="center"/>
    </xf>
    <xf numFmtId="38" fontId="9" fillId="0" borderId="10" xfId="1" applyNumberFormat="1" applyFont="1" applyFill="1" applyBorder="1" applyAlignment="1">
      <alignment horizontal="center" vertical="center" justifyLastLine="1"/>
    </xf>
    <xf numFmtId="38" fontId="9" fillId="0" borderId="8" xfId="1" applyNumberFormat="1" applyFont="1" applyFill="1" applyBorder="1" applyAlignment="1">
      <alignment horizontal="center" vertical="center" justifyLastLine="1"/>
    </xf>
    <xf numFmtId="38" fontId="9" fillId="0" borderId="5" xfId="1" quotePrefix="1" applyNumberFormat="1" applyFont="1" applyFill="1" applyBorder="1" applyAlignment="1">
      <alignment horizontal="center" vertical="center" justifyLastLine="1"/>
    </xf>
    <xf numFmtId="38" fontId="9" fillId="0" borderId="0" xfId="1" applyNumberFormat="1" applyFont="1" applyFill="1" applyBorder="1" applyAlignment="1">
      <alignment horizontal="center" vertical="center" justifyLastLine="1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center" vertical="center"/>
    </xf>
    <xf numFmtId="38" fontId="9" fillId="0" borderId="1" xfId="1" applyNumberFormat="1" applyFont="1" applyFill="1" applyBorder="1" applyAlignment="1">
      <alignment horizontal="center" vertical="center" justifyLastLine="1"/>
    </xf>
    <xf numFmtId="0" fontId="15" fillId="0" borderId="0" xfId="1" applyFont="1" applyFill="1" applyAlignment="1">
      <alignment vertical="center"/>
    </xf>
    <xf numFmtId="0" fontId="15" fillId="0" borderId="0" xfId="1" quotePrefix="1" applyFont="1" applyFill="1" applyAlignment="1">
      <alignment horizontal="left" vertical="center"/>
    </xf>
    <xf numFmtId="38" fontId="7" fillId="0" borderId="16" xfId="1" applyNumberFormat="1" applyFont="1" applyFill="1" applyBorder="1" applyAlignment="1">
      <alignment horizontal="center" vertical="center" justifyLastLine="1"/>
    </xf>
    <xf numFmtId="38" fontId="7" fillId="0" borderId="8" xfId="1" applyNumberFormat="1" applyFont="1" applyFill="1" applyBorder="1" applyAlignment="1">
      <alignment horizontal="center" vertical="center" justifyLastLine="1"/>
    </xf>
    <xf numFmtId="38" fontId="7" fillId="0" borderId="1" xfId="1" applyNumberFormat="1" applyFont="1" applyFill="1" applyBorder="1" applyAlignment="1">
      <alignment horizontal="center" vertical="center" justifyLastLine="1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7_R4_&#31532;12&#31456;_&#21315;&#33865;&#30476;&#21830;&#24037;&#21172;&#20685;&#37096;&#38599;&#29992;&#21172;&#20685;&#35506;&#12300;&#21315;&#33865;&#30476;&#12398;&#20027;&#35201;&#21172;&#20685;&#32068;&#21512;&#1230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98-99_R4_&#31532;12&#31456;_&#26494;&#25144;&#20844;&#20849;&#32887;&#26989;&#23433;&#23450;&#251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4.5" style="50" customWidth="1"/>
    <col min="2" max="2" width="3" style="7" customWidth="1"/>
    <col min="3" max="3" width="4.5" style="7" customWidth="1"/>
    <col min="4" max="5" width="13.5" style="7" customWidth="1"/>
    <col min="6" max="11" width="12" style="7" customWidth="1"/>
    <col min="12" max="16" width="10.5" style="7" customWidth="1"/>
    <col min="17" max="17" width="10.625" style="7" customWidth="1"/>
    <col min="18" max="16384" width="7.5" style="7"/>
  </cols>
  <sheetData>
    <row r="1" spans="1:18" s="2" customFormat="1" ht="12" customHeight="1" x14ac:dyDescent="0.4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"/>
      <c r="K1" s="1"/>
      <c r="L1" s="1"/>
      <c r="M1" s="1"/>
      <c r="N1" s="1"/>
      <c r="O1" s="1"/>
      <c r="P1" s="1"/>
      <c r="Q1" s="1"/>
    </row>
    <row r="2" spans="1:18" s="2" customFormat="1" ht="12" customHeight="1" x14ac:dyDescent="0.4">
      <c r="A2" s="109"/>
      <c r="B2" s="109"/>
      <c r="C2" s="109"/>
      <c r="D2" s="109"/>
      <c r="E2" s="109"/>
      <c r="F2" s="109"/>
      <c r="G2" s="109"/>
      <c r="H2" s="109"/>
      <c r="I2" s="109"/>
      <c r="J2" s="1"/>
      <c r="K2" s="1"/>
      <c r="L2" s="1"/>
      <c r="M2" s="1"/>
      <c r="N2" s="1"/>
      <c r="O2" s="1"/>
      <c r="P2" s="1"/>
      <c r="Q2" s="1"/>
    </row>
    <row r="3" spans="1:18" s="2" customFormat="1" ht="12" customHeight="1" x14ac:dyDescent="0.4">
      <c r="A3" s="3"/>
      <c r="B3" s="4"/>
      <c r="C3" s="4"/>
      <c r="D3" s="4"/>
    </row>
    <row r="4" spans="1:18" ht="12" customHeight="1" x14ac:dyDescent="0.4">
      <c r="A4" s="110" t="s">
        <v>1</v>
      </c>
      <c r="B4" s="110"/>
      <c r="C4" s="110"/>
      <c r="D4" s="113" t="s">
        <v>2</v>
      </c>
      <c r="E4" s="114"/>
      <c r="F4" s="114"/>
      <c r="G4" s="114"/>
      <c r="H4" s="115" t="s">
        <v>3</v>
      </c>
      <c r="I4" s="116"/>
      <c r="J4" s="98" t="s">
        <v>4</v>
      </c>
      <c r="K4" s="98"/>
      <c r="L4" s="97" t="s">
        <v>5</v>
      </c>
      <c r="M4" s="98"/>
      <c r="N4" s="101" t="s">
        <v>6</v>
      </c>
      <c r="O4" s="5" t="s">
        <v>7</v>
      </c>
      <c r="P4" s="6" t="s">
        <v>8</v>
      </c>
      <c r="Q4" s="5" t="s">
        <v>9</v>
      </c>
    </row>
    <row r="5" spans="1:18" ht="12" customHeight="1" x14ac:dyDescent="0.4">
      <c r="A5" s="111"/>
      <c r="B5" s="111"/>
      <c r="C5" s="111"/>
      <c r="D5" s="8" t="s">
        <v>10</v>
      </c>
      <c r="E5" s="9"/>
      <c r="F5" s="103" t="s">
        <v>11</v>
      </c>
      <c r="G5" s="10"/>
      <c r="H5" s="8" t="s">
        <v>12</v>
      </c>
      <c r="I5" s="105" t="s">
        <v>13</v>
      </c>
      <c r="J5" s="107" t="s">
        <v>10</v>
      </c>
      <c r="K5" s="99" t="s">
        <v>14</v>
      </c>
      <c r="L5" s="8" t="s">
        <v>10</v>
      </c>
      <c r="M5" s="99" t="s">
        <v>14</v>
      </c>
      <c r="N5" s="102"/>
      <c r="O5" s="11" t="s">
        <v>15</v>
      </c>
      <c r="P5" s="12" t="s">
        <v>16</v>
      </c>
      <c r="Q5" s="12" t="s">
        <v>16</v>
      </c>
    </row>
    <row r="6" spans="1:18" ht="12" customHeight="1" x14ac:dyDescent="0.4">
      <c r="A6" s="112"/>
      <c r="B6" s="112"/>
      <c r="C6" s="112"/>
      <c r="D6" s="13" t="s">
        <v>17</v>
      </c>
      <c r="E6" s="14" t="s">
        <v>18</v>
      </c>
      <c r="F6" s="104"/>
      <c r="G6" s="14" t="s">
        <v>19</v>
      </c>
      <c r="H6" s="13" t="s">
        <v>20</v>
      </c>
      <c r="I6" s="106"/>
      <c r="J6" s="108"/>
      <c r="K6" s="100"/>
      <c r="L6" s="15" t="s">
        <v>21</v>
      </c>
      <c r="M6" s="100"/>
      <c r="N6" s="16" t="s">
        <v>22</v>
      </c>
      <c r="O6" s="16" t="s">
        <v>23</v>
      </c>
      <c r="P6" s="16" t="s">
        <v>24</v>
      </c>
      <c r="Q6" s="16" t="s">
        <v>25</v>
      </c>
    </row>
    <row r="7" spans="1:18" ht="13.5" customHeight="1" x14ac:dyDescent="0.4">
      <c r="A7" s="17" t="s">
        <v>118</v>
      </c>
      <c r="B7" s="17">
        <v>29</v>
      </c>
      <c r="C7" s="17" t="s">
        <v>119</v>
      </c>
      <c r="D7" s="18">
        <v>113624</v>
      </c>
      <c r="E7" s="19">
        <v>65927</v>
      </c>
      <c r="F7" s="19">
        <v>23273</v>
      </c>
      <c r="G7" s="19">
        <v>12959</v>
      </c>
      <c r="H7" s="19">
        <v>83576</v>
      </c>
      <c r="I7" s="19">
        <v>28325</v>
      </c>
      <c r="J7" s="19">
        <v>47385</v>
      </c>
      <c r="K7" s="19">
        <v>28717</v>
      </c>
      <c r="L7" s="19">
        <v>5211</v>
      </c>
      <c r="M7" s="19">
        <v>3047</v>
      </c>
      <c r="N7" s="19">
        <v>3046</v>
      </c>
      <c r="O7" s="20" t="s">
        <v>28</v>
      </c>
      <c r="P7" s="21" t="s">
        <v>29</v>
      </c>
      <c r="Q7" s="21">
        <v>3.6</v>
      </c>
    </row>
    <row r="8" spans="1:18" ht="13.5" customHeight="1" x14ac:dyDescent="0.4">
      <c r="A8" s="22"/>
      <c r="B8" s="17">
        <f>SUM(B7+1)</f>
        <v>30</v>
      </c>
      <c r="C8" s="17"/>
      <c r="D8" s="23">
        <v>110865</v>
      </c>
      <c r="E8" s="24">
        <v>63969</v>
      </c>
      <c r="F8" s="24">
        <v>21944</v>
      </c>
      <c r="G8" s="24">
        <v>12181</v>
      </c>
      <c r="H8" s="24">
        <v>84497</v>
      </c>
      <c r="I8" s="24">
        <v>28491</v>
      </c>
      <c r="J8" s="24">
        <v>39314</v>
      </c>
      <c r="K8" s="24">
        <v>24005</v>
      </c>
      <c r="L8" s="24">
        <v>4615</v>
      </c>
      <c r="M8" s="24">
        <v>2742</v>
      </c>
      <c r="N8" s="24">
        <v>2642</v>
      </c>
      <c r="O8" s="25">
        <v>0.76</v>
      </c>
      <c r="P8" s="26" t="s">
        <v>30</v>
      </c>
      <c r="Q8" s="26">
        <v>3.1</v>
      </c>
    </row>
    <row r="9" spans="1:18" s="27" customFormat="1" ht="13.5" customHeight="1" x14ac:dyDescent="0.4">
      <c r="A9" s="17" t="s">
        <v>31</v>
      </c>
      <c r="B9" s="17" t="s">
        <v>32</v>
      </c>
      <c r="C9" s="17"/>
      <c r="D9" s="23">
        <v>104552</v>
      </c>
      <c r="E9" s="24">
        <v>60166</v>
      </c>
      <c r="F9" s="24">
        <v>20965</v>
      </c>
      <c r="G9" s="24">
        <v>11705</v>
      </c>
      <c r="H9" s="24">
        <v>82554</v>
      </c>
      <c r="I9" s="24">
        <v>27929</v>
      </c>
      <c r="J9" s="24">
        <v>34571</v>
      </c>
      <c r="K9" s="24">
        <v>21396</v>
      </c>
      <c r="L9" s="24">
        <v>4127</v>
      </c>
      <c r="M9" s="24">
        <v>2478</v>
      </c>
      <c r="N9" s="24">
        <v>2355</v>
      </c>
      <c r="O9" s="25">
        <v>0.79</v>
      </c>
      <c r="P9" s="26">
        <v>3.9</v>
      </c>
      <c r="Q9" s="26">
        <v>2.9</v>
      </c>
    </row>
    <row r="10" spans="1:18" s="33" customFormat="1" ht="13.5" customHeight="1" x14ac:dyDescent="0.4">
      <c r="A10" s="28"/>
      <c r="B10" s="17">
        <v>2</v>
      </c>
      <c r="C10" s="17"/>
      <c r="D10" s="29">
        <v>121299</v>
      </c>
      <c r="E10" s="19">
        <v>70595</v>
      </c>
      <c r="F10" s="19">
        <v>21918</v>
      </c>
      <c r="G10" s="19">
        <v>12363</v>
      </c>
      <c r="H10" s="19">
        <v>66646</v>
      </c>
      <c r="I10" s="19">
        <v>22737</v>
      </c>
      <c r="J10" s="19">
        <v>31368</v>
      </c>
      <c r="K10" s="19">
        <v>19425</v>
      </c>
      <c r="L10" s="19">
        <v>3023</v>
      </c>
      <c r="M10" s="19">
        <v>1806</v>
      </c>
      <c r="N10" s="19">
        <v>1770</v>
      </c>
      <c r="O10" s="30" t="s">
        <v>33</v>
      </c>
      <c r="P10" s="31">
        <v>2.4921887237322649</v>
      </c>
      <c r="Q10" s="31">
        <v>2.7</v>
      </c>
      <c r="R10" s="32"/>
    </row>
    <row r="11" spans="1:18" s="27" customFormat="1" ht="13.5" customHeight="1" x14ac:dyDescent="0.4">
      <c r="A11" s="34"/>
      <c r="B11" s="34">
        <v>3</v>
      </c>
      <c r="C11" s="35"/>
      <c r="D11" s="36">
        <v>126555</v>
      </c>
      <c r="E11" s="37">
        <v>75495</v>
      </c>
      <c r="F11" s="37">
        <v>20971</v>
      </c>
      <c r="G11" s="37">
        <v>12109</v>
      </c>
      <c r="H11" s="37">
        <v>67924</v>
      </c>
      <c r="I11" s="37">
        <v>22909</v>
      </c>
      <c r="J11" s="37">
        <v>28603</v>
      </c>
      <c r="K11" s="37">
        <v>17683</v>
      </c>
      <c r="L11" s="37">
        <v>3089</v>
      </c>
      <c r="M11" s="37">
        <v>1832</v>
      </c>
      <c r="N11" s="37">
        <v>1759</v>
      </c>
      <c r="O11" s="38">
        <v>0.54</v>
      </c>
      <c r="P11" s="39">
        <f>(L11/D11)*100</f>
        <v>2.440836000158034</v>
      </c>
      <c r="Q11" s="39">
        <f>(N11/H11)*100</f>
        <v>2.5896590306813501</v>
      </c>
      <c r="R11" s="40"/>
    </row>
    <row r="12" spans="1:18" ht="13.5" customHeight="1" x14ac:dyDescent="0.4">
      <c r="A12" s="96" t="s">
        <v>34</v>
      </c>
      <c r="B12" s="96"/>
      <c r="C12" s="96"/>
      <c r="D12" s="29">
        <v>11169</v>
      </c>
      <c r="E12" s="19">
        <v>6532</v>
      </c>
      <c r="F12" s="19">
        <v>2421</v>
      </c>
      <c r="G12" s="19">
        <v>1361</v>
      </c>
      <c r="H12" s="19">
        <v>5749</v>
      </c>
      <c r="I12" s="19">
        <v>1728</v>
      </c>
      <c r="J12" s="19">
        <v>2992</v>
      </c>
      <c r="K12" s="19">
        <v>1897</v>
      </c>
      <c r="L12" s="19">
        <v>267</v>
      </c>
      <c r="M12" s="19">
        <v>155</v>
      </c>
      <c r="N12" s="19">
        <v>163</v>
      </c>
      <c r="O12" s="41">
        <v>0.51</v>
      </c>
      <c r="P12" s="31">
        <f>(L12/D12)*100</f>
        <v>2.3905452591995702</v>
      </c>
      <c r="Q12" s="31">
        <f>(N12/H12)*100</f>
        <v>2.8352757001217603</v>
      </c>
      <c r="R12" s="42"/>
    </row>
    <row r="13" spans="1:18" ht="13.5" customHeight="1" x14ac:dyDescent="0.4">
      <c r="A13" s="96" t="s">
        <v>35</v>
      </c>
      <c r="B13" s="96"/>
      <c r="C13" s="96"/>
      <c r="D13" s="29">
        <v>11043</v>
      </c>
      <c r="E13" s="19">
        <v>6519</v>
      </c>
      <c r="F13" s="19">
        <v>1573</v>
      </c>
      <c r="G13" s="19">
        <v>894</v>
      </c>
      <c r="H13" s="19">
        <v>5295</v>
      </c>
      <c r="I13" s="19">
        <v>1310</v>
      </c>
      <c r="J13" s="19">
        <v>2381</v>
      </c>
      <c r="K13" s="19">
        <v>1482</v>
      </c>
      <c r="L13" s="19">
        <v>234</v>
      </c>
      <c r="M13" s="19">
        <v>139</v>
      </c>
      <c r="N13" s="19">
        <v>139</v>
      </c>
      <c r="O13" s="41">
        <v>0.48</v>
      </c>
      <c r="P13" s="31">
        <f t="shared" ref="P13:P23" si="0">(L13/D13)*100</f>
        <v>2.1189894050529747</v>
      </c>
      <c r="Q13" s="31">
        <f t="shared" ref="Q13:Q22" si="1">(N13/H13)*100</f>
        <v>2.6251180358829083</v>
      </c>
      <c r="R13" s="42"/>
    </row>
    <row r="14" spans="1:18" ht="13.5" customHeight="1" x14ac:dyDescent="0.4">
      <c r="A14" s="96" t="s">
        <v>36</v>
      </c>
      <c r="B14" s="96"/>
      <c r="C14" s="96"/>
      <c r="D14" s="29">
        <v>10923</v>
      </c>
      <c r="E14" s="19">
        <v>6524</v>
      </c>
      <c r="F14" s="19">
        <v>1798</v>
      </c>
      <c r="G14" s="19">
        <v>1073</v>
      </c>
      <c r="H14" s="19">
        <v>5309</v>
      </c>
      <c r="I14" s="19">
        <v>2282</v>
      </c>
      <c r="J14" s="19">
        <v>2720</v>
      </c>
      <c r="K14" s="19">
        <v>1705</v>
      </c>
      <c r="L14" s="19">
        <v>276</v>
      </c>
      <c r="M14" s="19">
        <v>169</v>
      </c>
      <c r="N14" s="19">
        <v>169</v>
      </c>
      <c r="O14" s="41">
        <v>0.49</v>
      </c>
      <c r="P14" s="31">
        <f t="shared" si="0"/>
        <v>2.5267783575940674</v>
      </c>
      <c r="Q14" s="31">
        <f t="shared" si="1"/>
        <v>3.1832736861932567</v>
      </c>
      <c r="R14" s="42"/>
    </row>
    <row r="15" spans="1:18" ht="13.5" customHeight="1" x14ac:dyDescent="0.4">
      <c r="A15" s="96" t="s">
        <v>37</v>
      </c>
      <c r="B15" s="96"/>
      <c r="C15" s="96"/>
      <c r="D15" s="29">
        <v>10558</v>
      </c>
      <c r="E15" s="19">
        <v>6352</v>
      </c>
      <c r="F15" s="19">
        <v>1667</v>
      </c>
      <c r="G15" s="19">
        <v>994</v>
      </c>
      <c r="H15" s="19">
        <v>5270</v>
      </c>
      <c r="I15" s="19">
        <v>1752</v>
      </c>
      <c r="J15" s="19">
        <v>2340</v>
      </c>
      <c r="K15" s="19">
        <v>1395</v>
      </c>
      <c r="L15" s="19">
        <v>233</v>
      </c>
      <c r="M15" s="19">
        <v>136</v>
      </c>
      <c r="N15" s="19">
        <v>132</v>
      </c>
      <c r="O15" s="41" t="s">
        <v>121</v>
      </c>
      <c r="P15" s="31">
        <f t="shared" si="0"/>
        <v>2.2068573593483616</v>
      </c>
      <c r="Q15" s="31">
        <f t="shared" si="1"/>
        <v>2.5047438330170779</v>
      </c>
      <c r="R15" s="42"/>
    </row>
    <row r="16" spans="1:18" ht="13.5" customHeight="1" x14ac:dyDescent="0.4">
      <c r="A16" s="96" t="s">
        <v>38</v>
      </c>
      <c r="B16" s="96"/>
      <c r="C16" s="96"/>
      <c r="D16" s="29">
        <v>10529</v>
      </c>
      <c r="E16" s="19">
        <v>6354</v>
      </c>
      <c r="F16" s="19">
        <v>1664</v>
      </c>
      <c r="G16" s="19">
        <v>994</v>
      </c>
      <c r="H16" s="19">
        <v>5422</v>
      </c>
      <c r="I16" s="19">
        <v>1515</v>
      </c>
      <c r="J16" s="19">
        <v>2107</v>
      </c>
      <c r="K16" s="19">
        <v>1293</v>
      </c>
      <c r="L16" s="19">
        <v>265</v>
      </c>
      <c r="M16" s="19">
        <v>156</v>
      </c>
      <c r="N16" s="19">
        <v>148</v>
      </c>
      <c r="O16" s="41" t="s">
        <v>122</v>
      </c>
      <c r="P16" s="31">
        <f t="shared" si="0"/>
        <v>2.5168582011587044</v>
      </c>
      <c r="Q16" s="31">
        <f t="shared" si="1"/>
        <v>2.7296200663961638</v>
      </c>
      <c r="R16" s="42"/>
    </row>
    <row r="17" spans="1:18" ht="13.5" customHeight="1" x14ac:dyDescent="0.4">
      <c r="A17" s="96" t="s">
        <v>39</v>
      </c>
      <c r="B17" s="96"/>
      <c r="C17" s="96"/>
      <c r="D17" s="29">
        <v>10622</v>
      </c>
      <c r="E17" s="19">
        <v>6392</v>
      </c>
      <c r="F17" s="19">
        <v>1792</v>
      </c>
      <c r="G17" s="19">
        <v>990</v>
      </c>
      <c r="H17" s="19">
        <v>5404</v>
      </c>
      <c r="I17" s="19">
        <v>2183</v>
      </c>
      <c r="J17" s="19">
        <v>2224</v>
      </c>
      <c r="K17" s="19">
        <v>1429</v>
      </c>
      <c r="L17" s="19">
        <v>234</v>
      </c>
      <c r="M17" s="19">
        <v>146</v>
      </c>
      <c r="N17" s="19">
        <v>130</v>
      </c>
      <c r="O17" s="41" t="s">
        <v>122</v>
      </c>
      <c r="P17" s="31">
        <f t="shared" si="0"/>
        <v>2.2029749576350968</v>
      </c>
      <c r="Q17" s="31">
        <f t="shared" si="1"/>
        <v>2.4056254626202813</v>
      </c>
      <c r="R17" s="42"/>
    </row>
    <row r="18" spans="1:18" ht="13.5" customHeight="1" x14ac:dyDescent="0.4">
      <c r="A18" s="96" t="s">
        <v>40</v>
      </c>
      <c r="B18" s="96"/>
      <c r="C18" s="96"/>
      <c r="D18" s="29">
        <v>10665</v>
      </c>
      <c r="E18" s="19">
        <v>6358</v>
      </c>
      <c r="F18" s="19">
        <v>1780</v>
      </c>
      <c r="G18" s="19">
        <v>1023</v>
      </c>
      <c r="H18" s="19">
        <v>5556</v>
      </c>
      <c r="I18" s="19">
        <v>1919</v>
      </c>
      <c r="J18" s="19">
        <v>2206</v>
      </c>
      <c r="K18" s="19">
        <v>1270</v>
      </c>
      <c r="L18" s="19">
        <v>266</v>
      </c>
      <c r="M18" s="19">
        <v>162</v>
      </c>
      <c r="N18" s="19">
        <v>142</v>
      </c>
      <c r="O18" s="41" t="s">
        <v>123</v>
      </c>
      <c r="P18" s="31">
        <f t="shared" si="0"/>
        <v>2.4941397093295827</v>
      </c>
      <c r="Q18" s="31">
        <f t="shared" si="1"/>
        <v>2.5557955363570914</v>
      </c>
      <c r="R18" s="42"/>
    </row>
    <row r="19" spans="1:18" ht="13.5" customHeight="1" x14ac:dyDescent="0.4">
      <c r="A19" s="96" t="s">
        <v>41</v>
      </c>
      <c r="B19" s="96"/>
      <c r="C19" s="96"/>
      <c r="D19" s="29">
        <v>10617</v>
      </c>
      <c r="E19" s="19">
        <v>6275</v>
      </c>
      <c r="F19" s="19">
        <v>1708</v>
      </c>
      <c r="G19" s="19">
        <v>979</v>
      </c>
      <c r="H19" s="19">
        <v>5835</v>
      </c>
      <c r="I19" s="19">
        <v>1860</v>
      </c>
      <c r="J19" s="19">
        <v>2347</v>
      </c>
      <c r="K19" s="19">
        <v>1378</v>
      </c>
      <c r="L19" s="19">
        <v>284</v>
      </c>
      <c r="M19" s="19">
        <v>165</v>
      </c>
      <c r="N19" s="19">
        <v>142</v>
      </c>
      <c r="O19" s="41" t="s">
        <v>124</v>
      </c>
      <c r="P19" s="31">
        <f t="shared" si="0"/>
        <v>2.6749552604313838</v>
      </c>
      <c r="Q19" s="31">
        <f t="shared" si="1"/>
        <v>2.4335904027420736</v>
      </c>
      <c r="R19" s="42"/>
    </row>
    <row r="20" spans="1:18" ht="13.5" customHeight="1" x14ac:dyDescent="0.4">
      <c r="A20" s="96" t="s">
        <v>42</v>
      </c>
      <c r="B20" s="96"/>
      <c r="C20" s="96"/>
      <c r="D20" s="29">
        <v>10132</v>
      </c>
      <c r="E20" s="19">
        <v>6034</v>
      </c>
      <c r="F20" s="19">
        <v>1332</v>
      </c>
      <c r="G20" s="19">
        <v>768</v>
      </c>
      <c r="H20" s="19">
        <v>5870</v>
      </c>
      <c r="I20" s="19">
        <v>2229</v>
      </c>
      <c r="J20" s="19">
        <v>1946</v>
      </c>
      <c r="K20" s="19">
        <v>1252</v>
      </c>
      <c r="L20" s="19">
        <v>234</v>
      </c>
      <c r="M20" s="19">
        <v>139</v>
      </c>
      <c r="N20" s="19">
        <v>130</v>
      </c>
      <c r="O20" s="41" t="s">
        <v>125</v>
      </c>
      <c r="P20" s="31">
        <f t="shared" si="0"/>
        <v>2.3095144097907623</v>
      </c>
      <c r="Q20" s="31">
        <f t="shared" si="1"/>
        <v>2.2146507666098807</v>
      </c>
      <c r="R20" s="42"/>
    </row>
    <row r="21" spans="1:18" ht="13.5" customHeight="1" x14ac:dyDescent="0.4">
      <c r="A21" s="96" t="s">
        <v>43</v>
      </c>
      <c r="B21" s="96"/>
      <c r="C21" s="96"/>
      <c r="D21" s="29">
        <v>10087</v>
      </c>
      <c r="E21" s="19">
        <v>6045</v>
      </c>
      <c r="F21" s="19">
        <v>1762</v>
      </c>
      <c r="G21" s="19">
        <v>1044</v>
      </c>
      <c r="H21" s="19">
        <v>6024</v>
      </c>
      <c r="I21" s="19">
        <v>2038</v>
      </c>
      <c r="J21" s="19">
        <v>2509</v>
      </c>
      <c r="K21" s="19">
        <v>1524</v>
      </c>
      <c r="L21" s="19">
        <v>218</v>
      </c>
      <c r="M21" s="19">
        <v>141</v>
      </c>
      <c r="N21" s="19">
        <v>125</v>
      </c>
      <c r="O21" s="41" t="s">
        <v>126</v>
      </c>
      <c r="P21" s="31">
        <f t="shared" si="0"/>
        <v>2.1611975810449091</v>
      </c>
      <c r="Q21" s="31">
        <f t="shared" si="1"/>
        <v>2.0750332005312084</v>
      </c>
      <c r="R21" s="42"/>
    </row>
    <row r="22" spans="1:18" ht="13.5" customHeight="1" x14ac:dyDescent="0.4">
      <c r="A22" s="96" t="s">
        <v>44</v>
      </c>
      <c r="B22" s="96"/>
      <c r="C22" s="96"/>
      <c r="D22" s="29">
        <v>9961</v>
      </c>
      <c r="E22" s="19">
        <v>5961</v>
      </c>
      <c r="F22" s="19">
        <v>1594</v>
      </c>
      <c r="G22" s="19">
        <v>901</v>
      </c>
      <c r="H22" s="19">
        <v>6069</v>
      </c>
      <c r="I22" s="19">
        <v>1816</v>
      </c>
      <c r="J22" s="19">
        <v>2367</v>
      </c>
      <c r="K22" s="19">
        <v>1474</v>
      </c>
      <c r="L22" s="19">
        <v>255</v>
      </c>
      <c r="M22" s="19">
        <v>132</v>
      </c>
      <c r="N22" s="19">
        <v>159</v>
      </c>
      <c r="O22" s="41" t="s">
        <v>127</v>
      </c>
      <c r="P22" s="31">
        <f t="shared" si="0"/>
        <v>2.5599839373556872</v>
      </c>
      <c r="Q22" s="31">
        <f t="shared" si="1"/>
        <v>2.6198714780029659</v>
      </c>
      <c r="R22" s="42"/>
    </row>
    <row r="23" spans="1:18" ht="13.5" customHeight="1" x14ac:dyDescent="0.4">
      <c r="A23" s="95" t="s">
        <v>45</v>
      </c>
      <c r="B23" s="95"/>
      <c r="C23" s="95"/>
      <c r="D23" s="43">
        <v>10249</v>
      </c>
      <c r="E23" s="44">
        <v>6149</v>
      </c>
      <c r="F23" s="44">
        <v>1880</v>
      </c>
      <c r="G23" s="44">
        <v>1088</v>
      </c>
      <c r="H23" s="44">
        <v>6121</v>
      </c>
      <c r="I23" s="44">
        <v>2277</v>
      </c>
      <c r="J23" s="44">
        <v>2464</v>
      </c>
      <c r="K23" s="44">
        <v>1584</v>
      </c>
      <c r="L23" s="44">
        <v>323</v>
      </c>
      <c r="M23" s="44">
        <v>192</v>
      </c>
      <c r="N23" s="44">
        <v>180</v>
      </c>
      <c r="O23" s="45" t="s">
        <v>126</v>
      </c>
      <c r="P23" s="46">
        <f t="shared" si="0"/>
        <v>3.1515269782417796</v>
      </c>
      <c r="Q23" s="47">
        <v>2.6198714780029659</v>
      </c>
      <c r="R23" s="42"/>
    </row>
    <row r="24" spans="1:18" ht="12" customHeight="1" x14ac:dyDescent="0.4">
      <c r="A24" s="48" t="s">
        <v>46</v>
      </c>
      <c r="D24" s="49"/>
      <c r="E24" s="49"/>
      <c r="F24" s="49"/>
      <c r="G24" s="49"/>
      <c r="H24" s="49"/>
      <c r="I24" s="49"/>
    </row>
    <row r="25" spans="1:18" ht="12" customHeight="1" x14ac:dyDescent="0.4">
      <c r="A25" s="48" t="s">
        <v>47</v>
      </c>
      <c r="D25" s="49"/>
      <c r="E25" s="49"/>
      <c r="F25" s="49"/>
      <c r="G25" s="49"/>
      <c r="H25" s="49"/>
      <c r="I25" s="49"/>
    </row>
    <row r="26" spans="1:18" ht="12" customHeight="1" x14ac:dyDescent="0.4">
      <c r="A26" s="50" t="s">
        <v>48</v>
      </c>
    </row>
    <row r="27" spans="1:18" ht="12" customHeight="1" x14ac:dyDescent="0.4"/>
  </sheetData>
  <mergeCells count="24">
    <mergeCell ref="A1:I2"/>
    <mergeCell ref="A4:C6"/>
    <mergeCell ref="D4:G4"/>
    <mergeCell ref="H4:I4"/>
    <mergeCell ref="J4:K4"/>
    <mergeCell ref="L4:M4"/>
    <mergeCell ref="M5:M6"/>
    <mergeCell ref="N4:N5"/>
    <mergeCell ref="F5:F6"/>
    <mergeCell ref="I5:I6"/>
    <mergeCell ref="J5:J6"/>
    <mergeCell ref="K5:K6"/>
    <mergeCell ref="A12:C12"/>
    <mergeCell ref="A13:C13"/>
    <mergeCell ref="A14:C14"/>
    <mergeCell ref="A15:C15"/>
    <mergeCell ref="A16:C16"/>
    <mergeCell ref="A23:C23"/>
    <mergeCell ref="A18:C18"/>
    <mergeCell ref="A17:C17"/>
    <mergeCell ref="A19:C19"/>
    <mergeCell ref="A20:C20"/>
    <mergeCell ref="A22:C22"/>
    <mergeCell ref="A21:C2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  <colBreaks count="1" manualBreakCount="1">
    <brk id="9" max="1048575" man="1"/>
  </colBreaks>
  <ignoredErrors>
    <ignoredError sqref="A13:C23 O15:O16 O17:O24 O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zoomScaleSheetLayoutView="100" workbookViewId="0">
      <selection sqref="A1:Q2"/>
    </sheetView>
  </sheetViews>
  <sheetFormatPr defaultColWidth="7.5" defaultRowHeight="7.9" customHeight="1" x14ac:dyDescent="0.4"/>
  <cols>
    <col min="1" max="1" width="1.5" style="50" customWidth="1"/>
    <col min="2" max="13" width="1.5" style="7" customWidth="1"/>
    <col min="14" max="18" width="13.5" style="7" customWidth="1"/>
    <col min="19" max="16384" width="7.5" style="7"/>
  </cols>
  <sheetData>
    <row r="1" spans="1:18" ht="24" customHeight="1" x14ac:dyDescent="0.4">
      <c r="A1" s="130" t="s">
        <v>49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8" ht="24" customHeight="1" x14ac:dyDescent="0.4">
      <c r="A2" s="131" t="s">
        <v>50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8" ht="24" customHeight="1" x14ac:dyDescent="0.4">
      <c r="A3" s="132" t="s">
        <v>51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51" t="s">
        <v>52</v>
      </c>
      <c r="O3" s="51" t="s">
        <v>53</v>
      </c>
      <c r="P3" s="52" t="s">
        <v>54</v>
      </c>
      <c r="Q3" s="52" t="s">
        <v>55</v>
      </c>
      <c r="R3" s="94" t="s">
        <v>120</v>
      </c>
    </row>
    <row r="4" spans="1:18" ht="12" customHeight="1" x14ac:dyDescent="0.4">
      <c r="A4" s="128" t="s">
        <v>56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9"/>
      <c r="N4" s="53">
        <v>57294</v>
      </c>
      <c r="O4" s="53">
        <v>59419</v>
      </c>
      <c r="P4" s="54">
        <v>54154</v>
      </c>
      <c r="Q4" s="54">
        <v>41606</v>
      </c>
      <c r="R4" s="54">
        <v>41837</v>
      </c>
    </row>
    <row r="5" spans="1:18" ht="12" customHeight="1" x14ac:dyDescent="0.4">
      <c r="A5" s="121" t="s">
        <v>57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2"/>
      <c r="N5" s="55">
        <v>13729</v>
      </c>
      <c r="O5" s="55">
        <v>14162</v>
      </c>
      <c r="P5" s="19">
        <v>13456</v>
      </c>
      <c r="Q5" s="19">
        <v>10519</v>
      </c>
      <c r="R5" s="19">
        <v>10532</v>
      </c>
    </row>
    <row r="6" spans="1:18" ht="12" customHeight="1" x14ac:dyDescent="0.4">
      <c r="A6" s="121" t="s">
        <v>58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  <c r="N6" s="55">
        <v>9378</v>
      </c>
      <c r="O6" s="55">
        <v>9669</v>
      </c>
      <c r="P6" s="19">
        <v>10297</v>
      </c>
      <c r="Q6" s="19">
        <v>8297</v>
      </c>
      <c r="R6" s="19">
        <v>8994</v>
      </c>
    </row>
    <row r="7" spans="1:18" ht="12" customHeight="1" x14ac:dyDescent="0.4">
      <c r="A7" s="121" t="s">
        <v>59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2"/>
      <c r="N7" s="55">
        <v>8830</v>
      </c>
      <c r="O7" s="55">
        <v>9528</v>
      </c>
      <c r="P7" s="19">
        <v>9232</v>
      </c>
      <c r="Q7" s="19">
        <v>7054</v>
      </c>
      <c r="R7" s="19">
        <v>6720</v>
      </c>
    </row>
    <row r="8" spans="1:18" ht="12" customHeight="1" x14ac:dyDescent="0.4">
      <c r="A8" s="121" t="s">
        <v>60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55">
        <v>9532</v>
      </c>
      <c r="O8" s="55">
        <v>8730</v>
      </c>
      <c r="P8" s="19">
        <v>4260</v>
      </c>
      <c r="Q8" s="19">
        <v>2612</v>
      </c>
      <c r="R8" s="19">
        <v>2287</v>
      </c>
    </row>
    <row r="9" spans="1:18" ht="12" customHeight="1" x14ac:dyDescent="0.4">
      <c r="A9" s="121" t="s">
        <v>61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2"/>
      <c r="N9" s="55">
        <v>4381</v>
      </c>
      <c r="O9" s="55">
        <v>4819</v>
      </c>
      <c r="P9" s="19">
        <v>5304</v>
      </c>
      <c r="Q9" s="19">
        <v>2433</v>
      </c>
      <c r="R9" s="19">
        <v>2491</v>
      </c>
    </row>
    <row r="10" spans="1:18" ht="12" customHeight="1" x14ac:dyDescent="0.4">
      <c r="A10" s="123" t="s">
        <v>62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4"/>
      <c r="N10" s="56">
        <v>11444</v>
      </c>
      <c r="O10" s="56">
        <v>12511</v>
      </c>
      <c r="P10" s="44">
        <v>11605</v>
      </c>
      <c r="Q10" s="44">
        <v>10691</v>
      </c>
      <c r="R10" s="44">
        <v>10813</v>
      </c>
    </row>
    <row r="11" spans="1:18" ht="12" customHeight="1" x14ac:dyDescent="0.15">
      <c r="A11" s="57"/>
      <c r="B11" s="57"/>
      <c r="D11" s="58"/>
      <c r="E11" s="58"/>
      <c r="F11" s="58"/>
      <c r="G11" s="58"/>
      <c r="H11" s="59"/>
      <c r="I11" s="59"/>
      <c r="J11" s="59"/>
      <c r="K11" s="59"/>
      <c r="L11" s="59"/>
      <c r="M11" s="59"/>
      <c r="N11" s="59"/>
    </row>
    <row r="12" spans="1:18" ht="24" customHeight="1" x14ac:dyDescent="0.4">
      <c r="A12" s="125" t="s">
        <v>63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</row>
    <row r="13" spans="1:18" ht="24" customHeight="1" x14ac:dyDescent="0.4">
      <c r="A13" s="126" t="s">
        <v>64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60" t="s">
        <v>52</v>
      </c>
      <c r="O13" s="60" t="s">
        <v>53</v>
      </c>
      <c r="P13" s="61" t="s">
        <v>54</v>
      </c>
      <c r="Q13" s="52" t="s">
        <v>55</v>
      </c>
      <c r="R13" s="94" t="s">
        <v>120</v>
      </c>
    </row>
    <row r="14" spans="1:18" ht="12" customHeight="1" x14ac:dyDescent="0.4">
      <c r="A14" s="117" t="s">
        <v>65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8"/>
      <c r="N14" s="55">
        <v>56</v>
      </c>
      <c r="O14" s="55">
        <v>68</v>
      </c>
      <c r="P14" s="19">
        <v>51</v>
      </c>
      <c r="Q14" s="54">
        <v>52</v>
      </c>
      <c r="R14" s="54">
        <v>36</v>
      </c>
    </row>
    <row r="15" spans="1:18" ht="12" customHeight="1" x14ac:dyDescent="0.4">
      <c r="A15" s="117" t="s">
        <v>66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8"/>
      <c r="N15" s="55">
        <v>0</v>
      </c>
      <c r="O15" s="55">
        <v>1</v>
      </c>
      <c r="P15" s="19">
        <v>0</v>
      </c>
      <c r="Q15" s="19">
        <v>0</v>
      </c>
      <c r="R15" s="19">
        <v>2</v>
      </c>
    </row>
    <row r="16" spans="1:18" ht="12" customHeight="1" x14ac:dyDescent="0.4">
      <c r="A16" s="117" t="s">
        <v>67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8"/>
      <c r="N16" s="55">
        <v>4052</v>
      </c>
      <c r="O16" s="55">
        <v>4476</v>
      </c>
      <c r="P16" s="19">
        <v>5104</v>
      </c>
      <c r="Q16" s="19">
        <v>4743</v>
      </c>
      <c r="R16" s="19">
        <v>4488</v>
      </c>
    </row>
    <row r="17" spans="1:18" ht="12" customHeight="1" x14ac:dyDescent="0.4">
      <c r="A17" s="117" t="s">
        <v>68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8"/>
      <c r="N17" s="55">
        <v>4075</v>
      </c>
      <c r="O17" s="55">
        <v>3673</v>
      </c>
      <c r="P17" s="19">
        <v>3633</v>
      </c>
      <c r="Q17" s="19">
        <v>2666</v>
      </c>
      <c r="R17" s="19">
        <v>3057</v>
      </c>
    </row>
    <row r="18" spans="1:18" ht="12" customHeight="1" x14ac:dyDescent="0.4">
      <c r="A18" s="117" t="s">
        <v>69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8"/>
      <c r="N18" s="55">
        <v>32</v>
      </c>
      <c r="O18" s="55">
        <v>35</v>
      </c>
      <c r="P18" s="19">
        <v>46</v>
      </c>
      <c r="Q18" s="19">
        <v>41</v>
      </c>
      <c r="R18" s="19">
        <v>48</v>
      </c>
    </row>
    <row r="19" spans="1:18" ht="12" customHeight="1" x14ac:dyDescent="0.4">
      <c r="A19" s="117" t="s">
        <v>70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8"/>
      <c r="N19" s="55">
        <v>4008</v>
      </c>
      <c r="O19" s="55">
        <v>4569</v>
      </c>
      <c r="P19" s="19">
        <v>4803</v>
      </c>
      <c r="Q19" s="19">
        <v>3495</v>
      </c>
      <c r="R19" s="19">
        <v>3671</v>
      </c>
    </row>
    <row r="20" spans="1:18" ht="12" customHeight="1" x14ac:dyDescent="0.4">
      <c r="A20" s="117" t="s">
        <v>71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  <c r="N20" s="55">
        <v>5653</v>
      </c>
      <c r="O20" s="55">
        <v>5710</v>
      </c>
      <c r="P20" s="19">
        <v>4905</v>
      </c>
      <c r="Q20" s="19">
        <v>3220</v>
      </c>
      <c r="R20" s="19">
        <v>3390</v>
      </c>
    </row>
    <row r="21" spans="1:18" ht="12" customHeight="1" x14ac:dyDescent="0.4">
      <c r="A21" s="117" t="s">
        <v>72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8"/>
      <c r="N21" s="55">
        <v>138</v>
      </c>
      <c r="O21" s="55">
        <v>143</v>
      </c>
      <c r="P21" s="19">
        <v>172</v>
      </c>
      <c r="Q21" s="19">
        <v>79</v>
      </c>
      <c r="R21" s="19">
        <v>130</v>
      </c>
    </row>
    <row r="22" spans="1:18" ht="12" customHeight="1" x14ac:dyDescent="0.4">
      <c r="A22" s="117" t="s">
        <v>73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8"/>
      <c r="N22" s="55">
        <v>1087</v>
      </c>
      <c r="O22" s="55">
        <v>1200</v>
      </c>
      <c r="P22" s="19">
        <v>1177</v>
      </c>
      <c r="Q22" s="19">
        <v>562</v>
      </c>
      <c r="R22" s="19">
        <v>590</v>
      </c>
    </row>
    <row r="23" spans="1:18" ht="12" customHeight="1" x14ac:dyDescent="0.4">
      <c r="A23" s="117" t="s">
        <v>74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  <c r="N23" s="55">
        <v>37030</v>
      </c>
      <c r="O23" s="55">
        <v>38126</v>
      </c>
      <c r="P23" s="19">
        <v>32308</v>
      </c>
      <c r="Q23" s="19">
        <v>24968</v>
      </c>
      <c r="R23" s="19">
        <v>24562</v>
      </c>
    </row>
    <row r="24" spans="1:18" ht="12" customHeight="1" x14ac:dyDescent="0.4">
      <c r="A24" s="119" t="s">
        <v>75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  <c r="N24" s="56">
        <v>1163</v>
      </c>
      <c r="O24" s="56">
        <v>1418</v>
      </c>
      <c r="P24" s="44">
        <v>1955</v>
      </c>
      <c r="Q24" s="44">
        <v>1780</v>
      </c>
      <c r="R24" s="44">
        <v>1863</v>
      </c>
    </row>
    <row r="25" spans="1:18" ht="12" customHeight="1" x14ac:dyDescent="0.4">
      <c r="A25" s="48" t="s">
        <v>46</v>
      </c>
      <c r="G25" s="62"/>
    </row>
    <row r="26" spans="1:18" ht="12" customHeight="1" x14ac:dyDescent="0.15">
      <c r="A26" s="48" t="s">
        <v>47</v>
      </c>
      <c r="J26" s="63"/>
      <c r="K26" s="63"/>
      <c r="L26" s="63"/>
      <c r="M26" s="63"/>
      <c r="N26" s="63"/>
    </row>
    <row r="27" spans="1:18" ht="12" customHeight="1" x14ac:dyDescent="0.15">
      <c r="A27" s="50" t="s">
        <v>48</v>
      </c>
      <c r="J27" s="63"/>
      <c r="K27" s="63"/>
      <c r="L27" s="63"/>
      <c r="M27" s="63"/>
      <c r="N27" s="63"/>
    </row>
  </sheetData>
  <mergeCells count="23">
    <mergeCell ref="A4:M4"/>
    <mergeCell ref="A1:Q1"/>
    <mergeCell ref="A2:Q2"/>
    <mergeCell ref="A3:M3"/>
    <mergeCell ref="A6:M6"/>
    <mergeCell ref="A5:M5"/>
    <mergeCell ref="A8:M8"/>
    <mergeCell ref="A7:M7"/>
    <mergeCell ref="A10:M10"/>
    <mergeCell ref="A9:M9"/>
    <mergeCell ref="A14:M14"/>
    <mergeCell ref="A12:Q12"/>
    <mergeCell ref="A13:M13"/>
    <mergeCell ref="A15:M15"/>
    <mergeCell ref="A18:M18"/>
    <mergeCell ref="A17:M17"/>
    <mergeCell ref="A20:M20"/>
    <mergeCell ref="A19:M19"/>
    <mergeCell ref="A22:M22"/>
    <mergeCell ref="A21:M21"/>
    <mergeCell ref="A24:M24"/>
    <mergeCell ref="A23:M23"/>
    <mergeCell ref="A16:M1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4.5" style="7" customWidth="1"/>
    <col min="2" max="2" width="3" style="7" customWidth="1"/>
    <col min="3" max="3" width="4.5" style="7" customWidth="1"/>
    <col min="4" max="4" width="13.5" style="7" customWidth="1"/>
    <col min="5" max="6" width="12" style="7" customWidth="1"/>
    <col min="7" max="7" width="13.5" style="7" customWidth="1"/>
    <col min="8" max="9" width="12" style="7" customWidth="1"/>
    <col min="10" max="16384" width="7.5" style="7"/>
  </cols>
  <sheetData>
    <row r="1" spans="1:9" ht="12" customHeight="1" x14ac:dyDescent="0.4">
      <c r="A1" s="137" t="s">
        <v>76</v>
      </c>
      <c r="B1" s="137"/>
      <c r="C1" s="137"/>
      <c r="D1" s="137"/>
      <c r="E1" s="137"/>
      <c r="F1" s="137"/>
      <c r="G1" s="137"/>
      <c r="H1" s="137"/>
      <c r="I1" s="137"/>
    </row>
    <row r="2" spans="1:9" ht="12" customHeight="1" x14ac:dyDescent="0.4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4"/>
    <row r="4" spans="1:9" ht="12" customHeight="1" x14ac:dyDescent="0.4">
      <c r="A4" s="138" t="s">
        <v>77</v>
      </c>
      <c r="B4" s="138"/>
      <c r="C4" s="138"/>
      <c r="D4" s="141" t="s">
        <v>78</v>
      </c>
      <c r="E4" s="142"/>
      <c r="F4" s="142"/>
      <c r="G4" s="143" t="s">
        <v>79</v>
      </c>
      <c r="H4" s="141" t="s">
        <v>5</v>
      </c>
      <c r="I4" s="142"/>
    </row>
    <row r="5" spans="1:9" ht="12" customHeight="1" x14ac:dyDescent="0.4">
      <c r="A5" s="139"/>
      <c r="B5" s="139"/>
      <c r="C5" s="139"/>
      <c r="D5" s="101" t="s">
        <v>80</v>
      </c>
      <c r="E5" s="64" t="s">
        <v>81</v>
      </c>
      <c r="F5" s="2"/>
      <c r="G5" s="144"/>
      <c r="H5" s="147" t="s">
        <v>10</v>
      </c>
      <c r="I5" s="99" t="s">
        <v>82</v>
      </c>
    </row>
    <row r="6" spans="1:9" ht="12" customHeight="1" x14ac:dyDescent="0.4">
      <c r="A6" s="140"/>
      <c r="B6" s="140"/>
      <c r="C6" s="140"/>
      <c r="D6" s="146"/>
      <c r="E6" s="65" t="s">
        <v>83</v>
      </c>
      <c r="F6" s="66" t="s">
        <v>84</v>
      </c>
      <c r="G6" s="145"/>
      <c r="H6" s="148"/>
      <c r="I6" s="100"/>
    </row>
    <row r="7" spans="1:9" ht="12" customHeight="1" x14ac:dyDescent="0.4">
      <c r="A7" s="17" t="s">
        <v>26</v>
      </c>
      <c r="B7" s="17">
        <v>29</v>
      </c>
      <c r="C7" s="17" t="s">
        <v>27</v>
      </c>
      <c r="D7" s="18">
        <v>48037</v>
      </c>
      <c r="E7" s="19">
        <v>9442</v>
      </c>
      <c r="F7" s="19">
        <v>4572</v>
      </c>
      <c r="G7" s="19">
        <v>21709</v>
      </c>
      <c r="H7" s="19">
        <v>2071</v>
      </c>
      <c r="I7" s="19">
        <v>893</v>
      </c>
    </row>
    <row r="8" spans="1:9" ht="12" customHeight="1" x14ac:dyDescent="0.4">
      <c r="A8" s="17"/>
      <c r="B8" s="17">
        <f>SUM(B7+1)</f>
        <v>30</v>
      </c>
      <c r="C8" s="17"/>
      <c r="D8" s="18">
        <v>49619</v>
      </c>
      <c r="E8" s="19">
        <v>9553</v>
      </c>
      <c r="F8" s="19">
        <v>4717</v>
      </c>
      <c r="G8" s="19">
        <v>19499</v>
      </c>
      <c r="H8" s="19">
        <v>2028</v>
      </c>
      <c r="I8" s="19">
        <v>886</v>
      </c>
    </row>
    <row r="9" spans="1:9" ht="12" customHeight="1" x14ac:dyDescent="0.4">
      <c r="A9" s="17" t="s">
        <v>85</v>
      </c>
      <c r="B9" s="17" t="s">
        <v>32</v>
      </c>
      <c r="C9" s="17"/>
      <c r="D9" s="18">
        <v>47223</v>
      </c>
      <c r="E9" s="19">
        <v>9414</v>
      </c>
      <c r="F9" s="19">
        <v>4689</v>
      </c>
      <c r="G9" s="19">
        <v>18684</v>
      </c>
      <c r="H9" s="19">
        <v>1994</v>
      </c>
      <c r="I9" s="19">
        <v>919</v>
      </c>
    </row>
    <row r="10" spans="1:9" ht="12" customHeight="1" x14ac:dyDescent="0.4">
      <c r="A10" s="28"/>
      <c r="B10" s="17">
        <v>2</v>
      </c>
      <c r="C10" s="17"/>
      <c r="D10" s="18">
        <v>56500</v>
      </c>
      <c r="E10" s="19">
        <v>10241</v>
      </c>
      <c r="F10" s="19">
        <v>5079</v>
      </c>
      <c r="G10" s="19">
        <v>17285</v>
      </c>
      <c r="H10" s="19">
        <v>1526</v>
      </c>
      <c r="I10" s="19">
        <v>730</v>
      </c>
    </row>
    <row r="11" spans="1:9" ht="12" customHeight="1" x14ac:dyDescent="0.4">
      <c r="A11" s="34"/>
      <c r="B11" s="34">
        <v>3</v>
      </c>
      <c r="C11" s="35"/>
      <c r="D11" s="67">
        <v>60740</v>
      </c>
      <c r="E11" s="37">
        <v>9914</v>
      </c>
      <c r="F11" s="37">
        <v>5234</v>
      </c>
      <c r="G11" s="37">
        <v>16399</v>
      </c>
      <c r="H11" s="37">
        <v>1623</v>
      </c>
      <c r="I11" s="37">
        <v>733</v>
      </c>
    </row>
    <row r="12" spans="1:9" ht="12" customHeight="1" x14ac:dyDescent="0.4">
      <c r="A12" s="136" t="s">
        <v>86</v>
      </c>
      <c r="B12" s="136"/>
      <c r="C12" s="136"/>
      <c r="D12" s="18">
        <v>5464</v>
      </c>
      <c r="E12" s="19">
        <v>1235</v>
      </c>
      <c r="F12" s="19">
        <v>737</v>
      </c>
      <c r="G12" s="19">
        <v>1738</v>
      </c>
      <c r="H12" s="19">
        <v>140</v>
      </c>
      <c r="I12" s="19">
        <v>68</v>
      </c>
    </row>
    <row r="13" spans="1:9" ht="12" customHeight="1" x14ac:dyDescent="0.4">
      <c r="A13" s="134" t="s">
        <v>87</v>
      </c>
      <c r="B13" s="134"/>
      <c r="C13" s="134"/>
      <c r="D13" s="18">
        <v>5349</v>
      </c>
      <c r="E13" s="19">
        <v>732</v>
      </c>
      <c r="F13" s="19">
        <v>372</v>
      </c>
      <c r="G13" s="19">
        <v>1376</v>
      </c>
      <c r="H13" s="19">
        <v>124</v>
      </c>
      <c r="I13" s="19">
        <v>63</v>
      </c>
    </row>
    <row r="14" spans="1:9" ht="12" customHeight="1" x14ac:dyDescent="0.4">
      <c r="A14" s="134" t="s">
        <v>88</v>
      </c>
      <c r="B14" s="134"/>
      <c r="C14" s="134"/>
      <c r="D14" s="18">
        <v>5288</v>
      </c>
      <c r="E14" s="19">
        <v>817</v>
      </c>
      <c r="F14" s="19">
        <v>391</v>
      </c>
      <c r="G14" s="19">
        <v>1513</v>
      </c>
      <c r="H14" s="19">
        <v>152</v>
      </c>
      <c r="I14" s="19">
        <v>69</v>
      </c>
    </row>
    <row r="15" spans="1:9" ht="12" customHeight="1" x14ac:dyDescent="0.4">
      <c r="A15" s="134" t="s">
        <v>89</v>
      </c>
      <c r="B15" s="134"/>
      <c r="C15" s="134"/>
      <c r="D15" s="18">
        <v>5041</v>
      </c>
      <c r="E15" s="19">
        <v>787</v>
      </c>
      <c r="F15" s="19">
        <v>384</v>
      </c>
      <c r="G15" s="19">
        <v>1332</v>
      </c>
      <c r="H15" s="19">
        <v>120</v>
      </c>
      <c r="I15" s="19">
        <v>45</v>
      </c>
    </row>
    <row r="16" spans="1:9" ht="12" customHeight="1" x14ac:dyDescent="0.4">
      <c r="A16" s="134" t="s">
        <v>90</v>
      </c>
      <c r="B16" s="134"/>
      <c r="C16" s="134"/>
      <c r="D16" s="18">
        <v>4993</v>
      </c>
      <c r="E16" s="19">
        <v>767</v>
      </c>
      <c r="F16" s="19">
        <v>412</v>
      </c>
      <c r="G16" s="19">
        <v>1206</v>
      </c>
      <c r="H16" s="19">
        <v>129</v>
      </c>
      <c r="I16" s="19">
        <v>52</v>
      </c>
    </row>
    <row r="17" spans="1:9" ht="12" customHeight="1" x14ac:dyDescent="0.4">
      <c r="A17" s="134" t="s">
        <v>91</v>
      </c>
      <c r="B17" s="134"/>
      <c r="C17" s="134"/>
      <c r="D17" s="18">
        <v>5046</v>
      </c>
      <c r="E17" s="19">
        <v>827</v>
      </c>
      <c r="F17" s="19">
        <v>421</v>
      </c>
      <c r="G17" s="19">
        <v>1332</v>
      </c>
      <c r="H17" s="19">
        <v>123</v>
      </c>
      <c r="I17" s="19">
        <v>51</v>
      </c>
    </row>
    <row r="18" spans="1:9" ht="12" customHeight="1" x14ac:dyDescent="0.4">
      <c r="A18" s="134" t="s">
        <v>92</v>
      </c>
      <c r="B18" s="134"/>
      <c r="C18" s="134"/>
      <c r="D18" s="18">
        <v>5058</v>
      </c>
      <c r="E18" s="19">
        <v>823</v>
      </c>
      <c r="F18" s="19">
        <v>421</v>
      </c>
      <c r="G18" s="19">
        <v>1210</v>
      </c>
      <c r="H18" s="19">
        <v>150</v>
      </c>
      <c r="I18" s="19">
        <v>61</v>
      </c>
    </row>
    <row r="19" spans="1:9" ht="12" customHeight="1" x14ac:dyDescent="0.4">
      <c r="A19" s="134" t="s">
        <v>93</v>
      </c>
      <c r="B19" s="134"/>
      <c r="C19" s="134"/>
      <c r="D19" s="18">
        <v>5028</v>
      </c>
      <c r="E19" s="19">
        <v>800</v>
      </c>
      <c r="F19" s="19">
        <v>422</v>
      </c>
      <c r="G19" s="19">
        <v>1245</v>
      </c>
      <c r="H19" s="19">
        <v>137</v>
      </c>
      <c r="I19" s="19">
        <v>65</v>
      </c>
    </row>
    <row r="20" spans="1:9" ht="12" customHeight="1" x14ac:dyDescent="0.4">
      <c r="A20" s="134" t="s">
        <v>94</v>
      </c>
      <c r="B20" s="134"/>
      <c r="C20" s="134"/>
      <c r="D20" s="18">
        <v>4845</v>
      </c>
      <c r="E20" s="19">
        <v>652</v>
      </c>
      <c r="F20" s="19">
        <v>349</v>
      </c>
      <c r="G20" s="19">
        <v>1134</v>
      </c>
      <c r="H20" s="19">
        <v>119</v>
      </c>
      <c r="I20" s="19">
        <v>59</v>
      </c>
    </row>
    <row r="21" spans="1:9" ht="12" customHeight="1" x14ac:dyDescent="0.4">
      <c r="A21" s="134" t="s">
        <v>95</v>
      </c>
      <c r="B21" s="134"/>
      <c r="C21" s="134"/>
      <c r="D21" s="18">
        <v>4875</v>
      </c>
      <c r="E21" s="19">
        <v>873</v>
      </c>
      <c r="F21" s="19">
        <v>466</v>
      </c>
      <c r="G21" s="19">
        <v>1546</v>
      </c>
      <c r="H21" s="19">
        <v>110</v>
      </c>
      <c r="I21" s="19">
        <v>48</v>
      </c>
    </row>
    <row r="22" spans="1:9" ht="12" customHeight="1" x14ac:dyDescent="0.4">
      <c r="A22" s="134" t="s">
        <v>96</v>
      </c>
      <c r="B22" s="134"/>
      <c r="C22" s="134"/>
      <c r="D22" s="18">
        <v>4806</v>
      </c>
      <c r="E22" s="19">
        <v>727</v>
      </c>
      <c r="F22" s="19">
        <v>384</v>
      </c>
      <c r="G22" s="19">
        <v>1412</v>
      </c>
      <c r="H22" s="19">
        <v>132</v>
      </c>
      <c r="I22" s="19">
        <v>51</v>
      </c>
    </row>
    <row r="23" spans="1:9" ht="12" customHeight="1" x14ac:dyDescent="0.4">
      <c r="A23" s="135" t="s">
        <v>97</v>
      </c>
      <c r="B23" s="135"/>
      <c r="C23" s="135"/>
      <c r="D23" s="68">
        <v>4947</v>
      </c>
      <c r="E23" s="69">
        <v>874</v>
      </c>
      <c r="F23" s="69">
        <v>475</v>
      </c>
      <c r="G23" s="69">
        <v>1355</v>
      </c>
      <c r="H23" s="69">
        <v>187</v>
      </c>
      <c r="I23" s="69">
        <v>101</v>
      </c>
    </row>
    <row r="24" spans="1:9" ht="12" customHeight="1" x14ac:dyDescent="0.4">
      <c r="A24" s="48" t="s">
        <v>98</v>
      </c>
    </row>
    <row r="25" spans="1:9" ht="12" customHeight="1" x14ac:dyDescent="0.4">
      <c r="A25" s="48" t="s">
        <v>99</v>
      </c>
    </row>
    <row r="26" spans="1:9" ht="12" customHeight="1" x14ac:dyDescent="0.4">
      <c r="A26" s="62" t="s">
        <v>100</v>
      </c>
    </row>
    <row r="27" spans="1:9" ht="12" customHeight="1" x14ac:dyDescent="0.4">
      <c r="A27" s="50" t="s">
        <v>48</v>
      </c>
    </row>
    <row r="28" spans="1:9" ht="12" customHeight="1" x14ac:dyDescent="0.4"/>
    <row r="29" spans="1:9" ht="12" customHeight="1" x14ac:dyDescent="0.4"/>
  </sheetData>
  <mergeCells count="20">
    <mergeCell ref="A1:I2"/>
    <mergeCell ref="A4:C6"/>
    <mergeCell ref="D4:F4"/>
    <mergeCell ref="G4:G6"/>
    <mergeCell ref="H4:I4"/>
    <mergeCell ref="D5:D6"/>
    <mergeCell ref="H5:H6"/>
    <mergeCell ref="I5:I6"/>
    <mergeCell ref="A12:C12"/>
    <mergeCell ref="A14:C14"/>
    <mergeCell ref="A13:C13"/>
    <mergeCell ref="A16:C16"/>
    <mergeCell ref="A15:C15"/>
    <mergeCell ref="A18:C18"/>
    <mergeCell ref="A17:C17"/>
    <mergeCell ref="A20:C20"/>
    <mergeCell ref="A19:C19"/>
    <mergeCell ref="A23:C23"/>
    <mergeCell ref="A22:C22"/>
    <mergeCell ref="A21:C2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  <ignoredErrors>
    <ignoredError sqref="A13:C2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3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4"/>
  <cols>
    <col min="1" max="1" width="4.5" style="7" customWidth="1"/>
    <col min="2" max="2" width="3" style="7" customWidth="1"/>
    <col min="3" max="3" width="7.5" style="7" customWidth="1"/>
    <col min="4" max="5" width="10.5" style="7" customWidth="1"/>
    <col min="6" max="6" width="9" style="7" customWidth="1"/>
    <col min="7" max="10" width="10.5" style="7" customWidth="1"/>
    <col min="11" max="16384" width="7.5" style="7"/>
  </cols>
  <sheetData>
    <row r="1" spans="1:10" s="2" customFormat="1" ht="12" customHeight="1" x14ac:dyDescent="0.4">
      <c r="A1" s="137" t="s">
        <v>101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s="2" customFormat="1" ht="12" customHeight="1" x14ac:dyDescent="0.4">
      <c r="A2" s="137"/>
      <c r="B2" s="137"/>
      <c r="C2" s="137"/>
      <c r="D2" s="137"/>
      <c r="E2" s="137"/>
      <c r="F2" s="137"/>
      <c r="G2" s="137"/>
      <c r="H2" s="137"/>
      <c r="I2" s="137"/>
      <c r="J2" s="137"/>
    </row>
    <row r="3" spans="1:10" ht="12" customHeight="1" x14ac:dyDescent="0.4"/>
    <row r="4" spans="1:10" ht="12" customHeight="1" x14ac:dyDescent="0.4">
      <c r="A4" s="152" t="s">
        <v>102</v>
      </c>
      <c r="B4" s="152"/>
      <c r="C4" s="152"/>
      <c r="D4" s="152"/>
      <c r="E4" s="152"/>
      <c r="F4" s="152"/>
      <c r="G4" s="152"/>
      <c r="H4" s="152"/>
      <c r="I4" s="152"/>
      <c r="J4" s="152"/>
    </row>
    <row r="5" spans="1:10" ht="12" customHeight="1" x14ac:dyDescent="0.4">
      <c r="A5" s="152"/>
      <c r="B5" s="152"/>
      <c r="C5" s="152"/>
      <c r="D5" s="152"/>
      <c r="E5" s="152"/>
      <c r="F5" s="152"/>
      <c r="G5" s="152"/>
      <c r="H5" s="152"/>
      <c r="I5" s="152"/>
      <c r="J5" s="152"/>
    </row>
    <row r="6" spans="1:10" ht="15.75" customHeight="1" x14ac:dyDescent="0.4">
      <c r="A6" s="150" t="s">
        <v>103</v>
      </c>
      <c r="B6" s="150"/>
      <c r="C6" s="150"/>
      <c r="D6" s="141" t="s">
        <v>104</v>
      </c>
      <c r="E6" s="142"/>
      <c r="F6" s="70" t="s">
        <v>105</v>
      </c>
      <c r="G6" s="143" t="s">
        <v>106</v>
      </c>
      <c r="H6" s="150"/>
      <c r="I6" s="71" t="s">
        <v>107</v>
      </c>
      <c r="J6" s="70" t="s">
        <v>108</v>
      </c>
    </row>
    <row r="7" spans="1:10" ht="15.75" customHeight="1" x14ac:dyDescent="0.4">
      <c r="A7" s="151"/>
      <c r="B7" s="151"/>
      <c r="C7" s="151"/>
      <c r="D7" s="72" t="s">
        <v>109</v>
      </c>
      <c r="E7" s="73" t="s">
        <v>110</v>
      </c>
      <c r="F7" s="74" t="s">
        <v>20</v>
      </c>
      <c r="G7" s="72" t="s">
        <v>111</v>
      </c>
      <c r="H7" s="73" t="s">
        <v>19</v>
      </c>
      <c r="I7" s="75" t="s">
        <v>112</v>
      </c>
      <c r="J7" s="74" t="s">
        <v>113</v>
      </c>
    </row>
    <row r="8" spans="1:10" ht="24" customHeight="1" x14ac:dyDescent="0.4">
      <c r="A8" s="77" t="s">
        <v>26</v>
      </c>
      <c r="B8" s="78">
        <v>30</v>
      </c>
      <c r="C8" s="78" t="s">
        <v>114</v>
      </c>
      <c r="D8" s="23">
        <v>3</v>
      </c>
      <c r="E8" s="24">
        <v>2</v>
      </c>
      <c r="F8" s="24">
        <v>26</v>
      </c>
      <c r="G8" s="24">
        <v>3</v>
      </c>
      <c r="H8" s="24">
        <v>2</v>
      </c>
      <c r="I8" s="76">
        <v>8.67</v>
      </c>
      <c r="J8" s="26">
        <v>100</v>
      </c>
    </row>
    <row r="9" spans="1:10" ht="24" customHeight="1" x14ac:dyDescent="0.4">
      <c r="A9" s="77"/>
      <c r="B9" s="78">
        <f>SUM(B8+1)</f>
        <v>31</v>
      </c>
      <c r="C9" s="78"/>
      <c r="D9" s="23">
        <v>4</v>
      </c>
      <c r="E9" s="24">
        <v>3</v>
      </c>
      <c r="F9" s="24">
        <v>33</v>
      </c>
      <c r="G9" s="24">
        <v>2</v>
      </c>
      <c r="H9" s="24">
        <v>2</v>
      </c>
      <c r="I9" s="76">
        <v>8.25</v>
      </c>
      <c r="J9" s="26">
        <v>50</v>
      </c>
    </row>
    <row r="10" spans="1:10" ht="24" customHeight="1" x14ac:dyDescent="0.4">
      <c r="A10" s="77" t="s">
        <v>85</v>
      </c>
      <c r="B10" s="78">
        <v>2</v>
      </c>
      <c r="C10" s="78"/>
      <c r="D10" s="23">
        <v>0</v>
      </c>
      <c r="E10" s="24">
        <v>0</v>
      </c>
      <c r="F10" s="24">
        <v>22</v>
      </c>
      <c r="G10" s="24">
        <v>0</v>
      </c>
      <c r="H10" s="24">
        <v>0</v>
      </c>
      <c r="I10" s="24">
        <v>0</v>
      </c>
      <c r="J10" s="24">
        <v>0</v>
      </c>
    </row>
    <row r="11" spans="1:10" ht="24" customHeight="1" x14ac:dyDescent="0.4">
      <c r="A11" s="77"/>
      <c r="B11" s="78">
        <v>3</v>
      </c>
      <c r="C11" s="78"/>
      <c r="D11" s="23">
        <v>1</v>
      </c>
      <c r="E11" s="24">
        <v>1</v>
      </c>
      <c r="F11" s="24">
        <v>0</v>
      </c>
      <c r="G11" s="24">
        <v>1</v>
      </c>
      <c r="H11" s="24">
        <v>1</v>
      </c>
      <c r="I11" s="24">
        <v>0</v>
      </c>
      <c r="J11" s="26">
        <v>100</v>
      </c>
    </row>
    <row r="12" spans="1:10" ht="24" customHeight="1" x14ac:dyDescent="0.4">
      <c r="A12" s="79"/>
      <c r="B12" s="80">
        <v>4</v>
      </c>
      <c r="C12" s="80"/>
      <c r="D12" s="81">
        <v>2</v>
      </c>
      <c r="E12" s="82">
        <v>2</v>
      </c>
      <c r="F12" s="82">
        <v>3</v>
      </c>
      <c r="G12" s="82">
        <v>0</v>
      </c>
      <c r="H12" s="82">
        <v>0</v>
      </c>
      <c r="I12" s="83">
        <v>1.5</v>
      </c>
      <c r="J12" s="83">
        <v>0</v>
      </c>
    </row>
    <row r="13" spans="1:10" ht="12" customHeight="1" x14ac:dyDescent="0.4">
      <c r="A13" s="48"/>
      <c r="B13" s="55"/>
      <c r="C13" s="55"/>
    </row>
    <row r="14" spans="1:10" ht="12" customHeight="1" x14ac:dyDescent="0.4">
      <c r="A14" s="149" t="s">
        <v>115</v>
      </c>
      <c r="B14" s="149"/>
      <c r="C14" s="149"/>
      <c r="D14" s="149"/>
      <c r="E14" s="149"/>
      <c r="F14" s="149"/>
      <c r="G14" s="149"/>
      <c r="H14" s="149"/>
      <c r="I14" s="149"/>
      <c r="J14" s="149"/>
    </row>
    <row r="15" spans="1:10" ht="12" customHeight="1" x14ac:dyDescent="0.4">
      <c r="A15" s="149"/>
      <c r="B15" s="149"/>
      <c r="C15" s="149"/>
      <c r="D15" s="149"/>
      <c r="E15" s="149"/>
      <c r="F15" s="149"/>
      <c r="G15" s="149"/>
      <c r="H15" s="149"/>
      <c r="I15" s="149"/>
      <c r="J15" s="149"/>
    </row>
    <row r="16" spans="1:10" ht="15.75" customHeight="1" x14ac:dyDescent="0.4">
      <c r="A16" s="150" t="s">
        <v>103</v>
      </c>
      <c r="B16" s="150"/>
      <c r="C16" s="150"/>
      <c r="D16" s="141" t="s">
        <v>104</v>
      </c>
      <c r="E16" s="142"/>
      <c r="F16" s="70" t="s">
        <v>105</v>
      </c>
      <c r="G16" s="143" t="s">
        <v>106</v>
      </c>
      <c r="H16" s="150"/>
      <c r="I16" s="71" t="s">
        <v>107</v>
      </c>
      <c r="J16" s="70" t="s">
        <v>108</v>
      </c>
    </row>
    <row r="17" spans="1:10" ht="15.75" customHeight="1" x14ac:dyDescent="0.4">
      <c r="A17" s="151"/>
      <c r="B17" s="151"/>
      <c r="C17" s="151"/>
      <c r="D17" s="72" t="s">
        <v>109</v>
      </c>
      <c r="E17" s="73" t="s">
        <v>19</v>
      </c>
      <c r="F17" s="74" t="s">
        <v>20</v>
      </c>
      <c r="G17" s="72" t="s">
        <v>111</v>
      </c>
      <c r="H17" s="73" t="s">
        <v>19</v>
      </c>
      <c r="I17" s="75" t="s">
        <v>116</v>
      </c>
      <c r="J17" s="74" t="s">
        <v>113</v>
      </c>
    </row>
    <row r="18" spans="1:10" ht="24" customHeight="1" x14ac:dyDescent="0.4">
      <c r="A18" s="77" t="s">
        <v>26</v>
      </c>
      <c r="B18" s="78">
        <v>30</v>
      </c>
      <c r="C18" s="78" t="s">
        <v>114</v>
      </c>
      <c r="D18" s="23">
        <v>1025</v>
      </c>
      <c r="E18" s="24">
        <v>573</v>
      </c>
      <c r="F18" s="24">
        <v>1645</v>
      </c>
      <c r="G18" s="24">
        <v>1010</v>
      </c>
      <c r="H18" s="24">
        <v>567</v>
      </c>
      <c r="I18" s="76">
        <v>1.6</v>
      </c>
      <c r="J18" s="26">
        <v>98.5</v>
      </c>
    </row>
    <row r="19" spans="1:10" ht="24" customHeight="1" x14ac:dyDescent="0.4">
      <c r="A19" s="77"/>
      <c r="B19" s="78">
        <f>SUM(B18+1)</f>
        <v>31</v>
      </c>
      <c r="C19" s="78"/>
      <c r="D19" s="23">
        <v>1060</v>
      </c>
      <c r="E19" s="24">
        <v>579</v>
      </c>
      <c r="F19" s="24">
        <v>1793</v>
      </c>
      <c r="G19" s="24">
        <v>1035</v>
      </c>
      <c r="H19" s="24">
        <v>565</v>
      </c>
      <c r="I19" s="76">
        <v>1.69</v>
      </c>
      <c r="J19" s="26">
        <v>97.6</v>
      </c>
    </row>
    <row r="20" spans="1:10" ht="24" customHeight="1" x14ac:dyDescent="0.4">
      <c r="A20" s="77" t="s">
        <v>85</v>
      </c>
      <c r="B20" s="78">
        <v>2</v>
      </c>
      <c r="C20" s="78"/>
      <c r="D20" s="23">
        <v>1055</v>
      </c>
      <c r="E20" s="24">
        <v>579</v>
      </c>
      <c r="F20" s="24">
        <v>1741</v>
      </c>
      <c r="G20" s="24">
        <v>1016</v>
      </c>
      <c r="H20" s="24">
        <v>553</v>
      </c>
      <c r="I20" s="76">
        <v>1.65</v>
      </c>
      <c r="J20" s="26">
        <v>96.3</v>
      </c>
    </row>
    <row r="21" spans="1:10" ht="24" customHeight="1" x14ac:dyDescent="0.4">
      <c r="A21" s="77"/>
      <c r="B21" s="78">
        <v>3</v>
      </c>
      <c r="C21" s="78"/>
      <c r="D21" s="23">
        <v>979</v>
      </c>
      <c r="E21" s="24">
        <v>537</v>
      </c>
      <c r="F21" s="24">
        <v>1397</v>
      </c>
      <c r="G21" s="24">
        <v>960</v>
      </c>
      <c r="H21" s="24">
        <v>527</v>
      </c>
      <c r="I21" s="76">
        <v>1.43</v>
      </c>
      <c r="J21" s="26">
        <v>98.1</v>
      </c>
    </row>
    <row r="22" spans="1:10" ht="24" customHeight="1" x14ac:dyDescent="0.4">
      <c r="A22" s="79"/>
      <c r="B22" s="80">
        <v>4</v>
      </c>
      <c r="C22" s="80"/>
      <c r="D22" s="81">
        <v>823</v>
      </c>
      <c r="E22" s="82">
        <v>501</v>
      </c>
      <c r="F22" s="82">
        <v>1578</v>
      </c>
      <c r="G22" s="82">
        <v>799</v>
      </c>
      <c r="H22" s="82">
        <v>491</v>
      </c>
      <c r="I22" s="83">
        <v>1.92</v>
      </c>
      <c r="J22" s="84">
        <v>97.1</v>
      </c>
    </row>
    <row r="23" spans="1:10" ht="12" customHeight="1" x14ac:dyDescent="0.4">
      <c r="A23" s="48" t="s">
        <v>98</v>
      </c>
    </row>
    <row r="24" spans="1:10" ht="12" customHeight="1" x14ac:dyDescent="0.4">
      <c r="A24" s="48" t="s">
        <v>99</v>
      </c>
    </row>
    <row r="25" spans="1:10" ht="12" customHeight="1" x14ac:dyDescent="0.4">
      <c r="A25" s="62" t="s">
        <v>117</v>
      </c>
      <c r="B25" s="85"/>
      <c r="C25" s="85"/>
      <c r="D25" s="85"/>
      <c r="E25" s="85"/>
      <c r="F25" s="85"/>
      <c r="G25" s="85"/>
      <c r="H25" s="85"/>
      <c r="I25" s="85"/>
      <c r="J25" s="85"/>
    </row>
    <row r="26" spans="1:10" ht="12" customHeight="1" x14ac:dyDescent="0.4">
      <c r="A26" s="85" t="s">
        <v>48</v>
      </c>
      <c r="B26" s="85"/>
      <c r="C26" s="85"/>
      <c r="D26" s="85"/>
      <c r="E26" s="85"/>
      <c r="F26" s="85"/>
      <c r="G26" s="85"/>
      <c r="H26" s="85"/>
      <c r="I26" s="85"/>
      <c r="J26" s="85"/>
    </row>
    <row r="27" spans="1:10" s="86" customFormat="1" ht="12" customHeight="1" x14ac:dyDescent="0.15">
      <c r="A27" s="63"/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12" customHeight="1" x14ac:dyDescent="0.4"/>
    <row r="29" spans="1:10" ht="12.75" x14ac:dyDescent="0.4"/>
    <row r="30" spans="1:10" ht="12.75" x14ac:dyDescent="0.4"/>
    <row r="31" spans="1:10" ht="12.75" x14ac:dyDescent="0.4"/>
    <row r="32" spans="1:10" ht="12.75" x14ac:dyDescent="0.4"/>
    <row r="33" ht="12.75" x14ac:dyDescent="0.4"/>
    <row r="34" ht="12.75" x14ac:dyDescent="0.4"/>
    <row r="35" ht="12.75" x14ac:dyDescent="0.4"/>
    <row r="36" ht="12.75" x14ac:dyDescent="0.4"/>
    <row r="37" ht="12.75" x14ac:dyDescent="0.4"/>
    <row r="38" ht="12.75" x14ac:dyDescent="0.4"/>
    <row r="39" ht="12.75" x14ac:dyDescent="0.4"/>
    <row r="40" ht="12.75" x14ac:dyDescent="0.4"/>
    <row r="41" ht="12.75" x14ac:dyDescent="0.4"/>
    <row r="42" ht="12.75" x14ac:dyDescent="0.4"/>
    <row r="43" ht="12.75" x14ac:dyDescent="0.4"/>
    <row r="44" ht="12.75" x14ac:dyDescent="0.4"/>
    <row r="45" ht="12.75" x14ac:dyDescent="0.4"/>
    <row r="46" ht="12.75" x14ac:dyDescent="0.4"/>
    <row r="47" ht="12.75" x14ac:dyDescent="0.4"/>
    <row r="48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  <row r="57" ht="12.75" x14ac:dyDescent="0.4"/>
    <row r="58" ht="12.75" x14ac:dyDescent="0.4"/>
    <row r="59" ht="12.75" x14ac:dyDescent="0.4"/>
    <row r="60" ht="12.75" x14ac:dyDescent="0.4"/>
    <row r="61" ht="12.75" x14ac:dyDescent="0.4"/>
    <row r="62" ht="12.75" x14ac:dyDescent="0.4"/>
    <row r="63" ht="12.75" x14ac:dyDescent="0.4"/>
    <row r="64" ht="12.75" x14ac:dyDescent="0.4"/>
    <row r="65" ht="12.75" x14ac:dyDescent="0.4"/>
    <row r="66" ht="12.75" x14ac:dyDescent="0.4"/>
    <row r="67" ht="12.75" x14ac:dyDescent="0.4"/>
    <row r="68" ht="12.75" x14ac:dyDescent="0.4"/>
    <row r="69" ht="12.75" x14ac:dyDescent="0.4"/>
    <row r="70" ht="12.75" x14ac:dyDescent="0.4"/>
    <row r="71" ht="12.75" x14ac:dyDescent="0.4"/>
    <row r="72" ht="12.75" x14ac:dyDescent="0.4"/>
    <row r="73" ht="12.75" x14ac:dyDescent="0.4"/>
    <row r="74" ht="12.75" x14ac:dyDescent="0.4"/>
    <row r="75" ht="12.75" x14ac:dyDescent="0.4"/>
    <row r="76" ht="12.75" x14ac:dyDescent="0.4"/>
    <row r="77" ht="12.75" x14ac:dyDescent="0.4"/>
    <row r="78" ht="12.75" x14ac:dyDescent="0.4"/>
    <row r="79" ht="12.75" x14ac:dyDescent="0.4"/>
    <row r="80" ht="12.75" x14ac:dyDescent="0.4"/>
    <row r="81" ht="12.75" x14ac:dyDescent="0.4"/>
    <row r="82" ht="12.75" x14ac:dyDescent="0.4"/>
    <row r="83" ht="12.75" x14ac:dyDescent="0.4"/>
    <row r="84" ht="12.75" x14ac:dyDescent="0.4"/>
    <row r="85" ht="12.75" x14ac:dyDescent="0.4"/>
    <row r="86" ht="12.75" x14ac:dyDescent="0.4"/>
    <row r="87" ht="12.75" x14ac:dyDescent="0.4"/>
    <row r="88" ht="12.75" x14ac:dyDescent="0.4"/>
    <row r="89" ht="12.75" x14ac:dyDescent="0.4"/>
    <row r="90" ht="12.75" x14ac:dyDescent="0.4"/>
    <row r="91" ht="12.75" x14ac:dyDescent="0.4"/>
    <row r="92" ht="12.75" x14ac:dyDescent="0.4"/>
    <row r="93" ht="12.75" x14ac:dyDescent="0.4"/>
    <row r="94" ht="12.75" x14ac:dyDescent="0.4"/>
    <row r="95" ht="12.75" x14ac:dyDescent="0.4"/>
    <row r="96" ht="12.75" x14ac:dyDescent="0.4"/>
    <row r="97" ht="12.75" x14ac:dyDescent="0.4"/>
    <row r="98" ht="12.75" x14ac:dyDescent="0.4"/>
    <row r="99" ht="12.75" x14ac:dyDescent="0.4"/>
    <row r="100" ht="12.75" x14ac:dyDescent="0.4"/>
    <row r="101" ht="12.75" x14ac:dyDescent="0.4"/>
    <row r="102" ht="12.75" x14ac:dyDescent="0.4"/>
    <row r="103" ht="12.75" x14ac:dyDescent="0.4"/>
    <row r="104" ht="12.75" x14ac:dyDescent="0.4"/>
    <row r="105" ht="12.75" x14ac:dyDescent="0.4"/>
    <row r="106" ht="12.75" x14ac:dyDescent="0.4"/>
    <row r="107" ht="12.75" x14ac:dyDescent="0.4"/>
    <row r="108" ht="12.75" x14ac:dyDescent="0.4"/>
    <row r="109" ht="12.75" x14ac:dyDescent="0.4"/>
    <row r="110" ht="12.75" x14ac:dyDescent="0.4"/>
    <row r="111" ht="12.75" x14ac:dyDescent="0.4"/>
    <row r="112" ht="12.75" x14ac:dyDescent="0.4"/>
    <row r="113" ht="12.75" x14ac:dyDescent="0.4"/>
    <row r="114" ht="12.75" x14ac:dyDescent="0.4"/>
    <row r="115" ht="12.75" x14ac:dyDescent="0.4"/>
    <row r="116" ht="12.75" x14ac:dyDescent="0.4"/>
    <row r="117" ht="12.75" x14ac:dyDescent="0.4"/>
    <row r="118" ht="12.75" x14ac:dyDescent="0.4"/>
    <row r="119" ht="12.75" x14ac:dyDescent="0.4"/>
    <row r="120" ht="12.75" x14ac:dyDescent="0.4"/>
    <row r="121" ht="12.75" x14ac:dyDescent="0.4"/>
    <row r="122" ht="12.75" x14ac:dyDescent="0.4"/>
    <row r="123" ht="12.75" x14ac:dyDescent="0.4"/>
    <row r="124" ht="12.75" x14ac:dyDescent="0.4"/>
    <row r="125" ht="12.75" x14ac:dyDescent="0.4"/>
    <row r="126" ht="12.75" x14ac:dyDescent="0.4"/>
    <row r="127" ht="12.75" x14ac:dyDescent="0.4"/>
    <row r="128" ht="12.75" x14ac:dyDescent="0.4"/>
    <row r="129" ht="12.75" x14ac:dyDescent="0.4"/>
    <row r="130" ht="12.75" x14ac:dyDescent="0.4"/>
    <row r="131" ht="12.75" x14ac:dyDescent="0.4"/>
    <row r="132" ht="12.75" x14ac:dyDescent="0.4"/>
    <row r="133" ht="12.75" x14ac:dyDescent="0.4"/>
    <row r="134" ht="12.75" x14ac:dyDescent="0.4"/>
    <row r="135" ht="12.75" x14ac:dyDescent="0.4"/>
    <row r="136" ht="12.75" x14ac:dyDescent="0.4"/>
    <row r="137" ht="12.75" x14ac:dyDescent="0.4"/>
    <row r="138" ht="12.75" x14ac:dyDescent="0.4"/>
    <row r="139" ht="12.75" x14ac:dyDescent="0.4"/>
    <row r="140" ht="12.75" x14ac:dyDescent="0.4"/>
    <row r="141" ht="12.75" x14ac:dyDescent="0.4"/>
    <row r="142" ht="12.75" x14ac:dyDescent="0.4"/>
    <row r="143" ht="12.75" x14ac:dyDescent="0.4"/>
    <row r="144" ht="12.75" x14ac:dyDescent="0.4"/>
    <row r="145" ht="12.75" x14ac:dyDescent="0.4"/>
    <row r="146" ht="12.75" x14ac:dyDescent="0.4"/>
    <row r="147" ht="12.75" x14ac:dyDescent="0.4"/>
    <row r="148" ht="12.75" x14ac:dyDescent="0.4"/>
    <row r="149" ht="12.75" x14ac:dyDescent="0.4"/>
    <row r="150" ht="12.75" x14ac:dyDescent="0.4"/>
    <row r="151" ht="12.75" x14ac:dyDescent="0.4"/>
    <row r="152" ht="12.75" x14ac:dyDescent="0.4"/>
    <row r="153" ht="12.75" x14ac:dyDescent="0.4"/>
    <row r="154" ht="12.75" x14ac:dyDescent="0.4"/>
    <row r="155" ht="12.75" x14ac:dyDescent="0.4"/>
    <row r="156" ht="12.75" x14ac:dyDescent="0.4"/>
    <row r="157" ht="12.75" x14ac:dyDescent="0.4"/>
    <row r="158" ht="12.75" x14ac:dyDescent="0.4"/>
    <row r="159" ht="12.75" x14ac:dyDescent="0.4"/>
    <row r="160" ht="12.75" x14ac:dyDescent="0.4"/>
    <row r="161" ht="12.75" x14ac:dyDescent="0.4"/>
    <row r="162" ht="12.75" x14ac:dyDescent="0.4"/>
    <row r="163" ht="12.75" x14ac:dyDescent="0.4"/>
    <row r="164" ht="12.75" x14ac:dyDescent="0.4"/>
    <row r="165" ht="12.75" x14ac:dyDescent="0.4"/>
    <row r="166" ht="12.75" x14ac:dyDescent="0.4"/>
    <row r="167" ht="12.75" x14ac:dyDescent="0.4"/>
    <row r="168" ht="12.75" x14ac:dyDescent="0.4"/>
    <row r="169" ht="12.75" x14ac:dyDescent="0.4"/>
    <row r="170" ht="12.75" x14ac:dyDescent="0.4"/>
    <row r="171" ht="12.75" x14ac:dyDescent="0.4"/>
    <row r="172" ht="12.75" x14ac:dyDescent="0.4"/>
    <row r="173" ht="12.75" x14ac:dyDescent="0.4"/>
    <row r="174" ht="12.75" x14ac:dyDescent="0.4"/>
    <row r="175" ht="12.75" x14ac:dyDescent="0.4"/>
    <row r="176" ht="12.75" x14ac:dyDescent="0.4"/>
    <row r="177" ht="12.75" x14ac:dyDescent="0.4"/>
    <row r="178" ht="12.75" x14ac:dyDescent="0.4"/>
    <row r="179" ht="12.75" x14ac:dyDescent="0.4"/>
    <row r="180" ht="12.75" x14ac:dyDescent="0.4"/>
    <row r="181" ht="12.75" x14ac:dyDescent="0.4"/>
    <row r="182" ht="12.75" x14ac:dyDescent="0.4"/>
    <row r="183" ht="12.75" x14ac:dyDescent="0.4"/>
    <row r="184" ht="12.75" x14ac:dyDescent="0.4"/>
    <row r="185" ht="12.75" x14ac:dyDescent="0.4"/>
    <row r="186" ht="12.75" x14ac:dyDescent="0.4"/>
    <row r="187" ht="12.75" x14ac:dyDescent="0.4"/>
    <row r="188" ht="12.75" x14ac:dyDescent="0.4"/>
    <row r="189" ht="12.75" x14ac:dyDescent="0.4"/>
    <row r="190" ht="12.75" x14ac:dyDescent="0.4"/>
    <row r="191" ht="12.75" x14ac:dyDescent="0.4"/>
    <row r="192" ht="12.75" x14ac:dyDescent="0.4"/>
    <row r="193" ht="12.75" x14ac:dyDescent="0.4"/>
    <row r="194" ht="12.75" x14ac:dyDescent="0.4"/>
    <row r="195" ht="12.75" x14ac:dyDescent="0.4"/>
    <row r="196" ht="12.75" x14ac:dyDescent="0.4"/>
    <row r="197" ht="12.75" x14ac:dyDescent="0.4"/>
    <row r="198" ht="12.75" x14ac:dyDescent="0.4"/>
    <row r="199" ht="12.75" x14ac:dyDescent="0.4"/>
    <row r="200" ht="12.75" x14ac:dyDescent="0.4"/>
    <row r="201" ht="12.75" x14ac:dyDescent="0.4"/>
    <row r="202" ht="12.75" x14ac:dyDescent="0.4"/>
    <row r="203" ht="12.75" x14ac:dyDescent="0.4"/>
    <row r="204" ht="12.75" x14ac:dyDescent="0.4"/>
    <row r="205" ht="12.75" x14ac:dyDescent="0.4"/>
    <row r="206" ht="12.75" x14ac:dyDescent="0.4"/>
    <row r="207" ht="12.75" x14ac:dyDescent="0.4"/>
    <row r="208" ht="12.75" x14ac:dyDescent="0.4"/>
    <row r="209" ht="12.75" x14ac:dyDescent="0.4"/>
    <row r="210" ht="12.75" x14ac:dyDescent="0.4"/>
    <row r="211" ht="12.75" x14ac:dyDescent="0.4"/>
    <row r="212" ht="12.75" x14ac:dyDescent="0.4"/>
    <row r="213" ht="12.75" x14ac:dyDescent="0.4"/>
    <row r="214" ht="12.75" x14ac:dyDescent="0.4"/>
    <row r="215" ht="12.75" x14ac:dyDescent="0.4"/>
    <row r="216" ht="12.75" x14ac:dyDescent="0.4"/>
    <row r="217" ht="12.75" x14ac:dyDescent="0.4"/>
    <row r="218" ht="12.75" x14ac:dyDescent="0.4"/>
    <row r="219" ht="12.75" x14ac:dyDescent="0.4"/>
    <row r="220" ht="12.75" x14ac:dyDescent="0.4"/>
    <row r="221" ht="12.75" x14ac:dyDescent="0.4"/>
    <row r="222" ht="12.75" x14ac:dyDescent="0.4"/>
    <row r="223" ht="12.75" x14ac:dyDescent="0.4"/>
    <row r="224" ht="12.75" x14ac:dyDescent="0.4"/>
    <row r="225" ht="12.75" x14ac:dyDescent="0.4"/>
    <row r="226" ht="12.75" x14ac:dyDescent="0.4"/>
    <row r="227" ht="12.75" x14ac:dyDescent="0.4"/>
    <row r="228" ht="12.75" x14ac:dyDescent="0.4"/>
    <row r="229" ht="12.75" x14ac:dyDescent="0.4"/>
    <row r="230" ht="12.75" x14ac:dyDescent="0.4"/>
    <row r="231" ht="12.75" x14ac:dyDescent="0.4"/>
    <row r="232" ht="12.75" x14ac:dyDescent="0.4"/>
    <row r="233" ht="12.75" x14ac:dyDescent="0.4"/>
    <row r="234" ht="12.75" x14ac:dyDescent="0.4"/>
    <row r="235" ht="12.75" x14ac:dyDescent="0.4"/>
    <row r="236" ht="12.75" x14ac:dyDescent="0.4"/>
    <row r="237" ht="12.75" x14ac:dyDescent="0.4"/>
    <row r="238" ht="12.75" x14ac:dyDescent="0.4"/>
    <row r="239" ht="12.75" x14ac:dyDescent="0.4"/>
    <row r="240" ht="12.75" x14ac:dyDescent="0.4"/>
    <row r="241" ht="12.75" x14ac:dyDescent="0.4"/>
    <row r="242" ht="12.75" x14ac:dyDescent="0.4"/>
    <row r="243" ht="12.75" x14ac:dyDescent="0.4"/>
    <row r="244" ht="12.75" x14ac:dyDescent="0.4"/>
    <row r="245" ht="12.75" x14ac:dyDescent="0.4"/>
    <row r="246" ht="12.75" x14ac:dyDescent="0.4"/>
    <row r="247" ht="12.75" x14ac:dyDescent="0.4"/>
    <row r="248" ht="12.75" x14ac:dyDescent="0.4"/>
    <row r="249" ht="12.75" x14ac:dyDescent="0.4"/>
    <row r="250" ht="12.75" x14ac:dyDescent="0.4"/>
    <row r="251" ht="12.75" x14ac:dyDescent="0.4"/>
    <row r="252" ht="12.75" x14ac:dyDescent="0.4"/>
    <row r="253" ht="12.75" x14ac:dyDescent="0.4"/>
    <row r="254" ht="12.75" x14ac:dyDescent="0.4"/>
    <row r="255" ht="12.75" x14ac:dyDescent="0.4"/>
    <row r="256" ht="12.75" x14ac:dyDescent="0.4"/>
    <row r="257" ht="12.75" x14ac:dyDescent="0.4"/>
    <row r="258" ht="12.75" x14ac:dyDescent="0.4"/>
    <row r="259" ht="12.75" x14ac:dyDescent="0.4"/>
    <row r="260" ht="12.75" x14ac:dyDescent="0.4"/>
    <row r="261" ht="12.75" x14ac:dyDescent="0.4"/>
    <row r="262" ht="12.75" x14ac:dyDescent="0.4"/>
    <row r="263" ht="12.75" x14ac:dyDescent="0.4"/>
    <row r="264" ht="12.75" x14ac:dyDescent="0.4"/>
    <row r="265" ht="12.75" x14ac:dyDescent="0.4"/>
    <row r="266" ht="12.75" x14ac:dyDescent="0.4"/>
    <row r="267" ht="12.75" x14ac:dyDescent="0.4"/>
    <row r="268" ht="12.75" x14ac:dyDescent="0.4"/>
    <row r="269" ht="12.75" x14ac:dyDescent="0.4"/>
    <row r="270" ht="12.75" x14ac:dyDescent="0.4"/>
    <row r="271" ht="12.75" x14ac:dyDescent="0.4"/>
    <row r="272" ht="12.75" x14ac:dyDescent="0.4"/>
    <row r="273" ht="12.75" x14ac:dyDescent="0.4"/>
    <row r="274" ht="12.75" x14ac:dyDescent="0.4"/>
    <row r="275" ht="12.75" x14ac:dyDescent="0.4"/>
    <row r="276" ht="12.75" x14ac:dyDescent="0.4"/>
    <row r="277" ht="12.75" x14ac:dyDescent="0.4"/>
    <row r="278" ht="12.75" x14ac:dyDescent="0.4"/>
    <row r="279" ht="12.75" x14ac:dyDescent="0.4"/>
    <row r="280" ht="12.75" x14ac:dyDescent="0.4"/>
    <row r="281" ht="12.75" x14ac:dyDescent="0.4"/>
    <row r="282" ht="12.75" x14ac:dyDescent="0.4"/>
    <row r="283" ht="12.75" x14ac:dyDescent="0.4"/>
    <row r="284" ht="12.75" x14ac:dyDescent="0.4"/>
    <row r="285" ht="12.75" x14ac:dyDescent="0.4"/>
    <row r="286" ht="12.75" x14ac:dyDescent="0.4"/>
    <row r="287" ht="12.75" x14ac:dyDescent="0.4"/>
    <row r="288" ht="12.75" x14ac:dyDescent="0.4"/>
    <row r="289" ht="12.75" x14ac:dyDescent="0.4"/>
    <row r="290" ht="12.75" x14ac:dyDescent="0.4"/>
    <row r="291" ht="12.75" x14ac:dyDescent="0.4"/>
    <row r="292" ht="12.75" x14ac:dyDescent="0.4"/>
    <row r="293" ht="12.75" x14ac:dyDescent="0.4"/>
    <row r="294" ht="12.75" x14ac:dyDescent="0.4"/>
    <row r="295" ht="12.75" x14ac:dyDescent="0.4"/>
    <row r="296" ht="12.75" x14ac:dyDescent="0.4"/>
    <row r="297" ht="12.75" x14ac:dyDescent="0.4"/>
    <row r="298" ht="12.75" x14ac:dyDescent="0.4"/>
    <row r="299" ht="12.75" x14ac:dyDescent="0.4"/>
    <row r="300" ht="12.75" x14ac:dyDescent="0.4"/>
    <row r="301" ht="12.75" x14ac:dyDescent="0.4"/>
    <row r="302" ht="12.75" x14ac:dyDescent="0.4"/>
    <row r="303" ht="12.75" x14ac:dyDescent="0.4"/>
    <row r="304" ht="12.75" x14ac:dyDescent="0.4"/>
    <row r="305" ht="12.75" x14ac:dyDescent="0.4"/>
    <row r="306" ht="12.75" x14ac:dyDescent="0.4"/>
    <row r="307" ht="12.75" x14ac:dyDescent="0.4"/>
    <row r="308" ht="12.75" x14ac:dyDescent="0.4"/>
    <row r="309" ht="12.75" x14ac:dyDescent="0.4"/>
    <row r="310" ht="12.75" x14ac:dyDescent="0.4"/>
    <row r="311" ht="12.75" x14ac:dyDescent="0.4"/>
    <row r="312" ht="12.75" x14ac:dyDescent="0.4"/>
    <row r="313" ht="12.75" x14ac:dyDescent="0.4"/>
    <row r="314" ht="12.75" x14ac:dyDescent="0.4"/>
    <row r="315" ht="12.75" x14ac:dyDescent="0.4"/>
    <row r="316" ht="12.75" x14ac:dyDescent="0.4"/>
    <row r="317" ht="12.75" x14ac:dyDescent="0.4"/>
    <row r="318" ht="12.75" x14ac:dyDescent="0.4"/>
    <row r="319" ht="12.75" x14ac:dyDescent="0.4"/>
    <row r="320" ht="12.75" x14ac:dyDescent="0.4"/>
    <row r="321" ht="12.75" x14ac:dyDescent="0.4"/>
    <row r="322" ht="12.75" x14ac:dyDescent="0.4"/>
    <row r="323" ht="12.75" x14ac:dyDescent="0.4"/>
    <row r="324" ht="12.75" x14ac:dyDescent="0.4"/>
    <row r="325" ht="12.75" x14ac:dyDescent="0.4"/>
    <row r="326" ht="12.75" x14ac:dyDescent="0.4"/>
    <row r="327" ht="12.75" x14ac:dyDescent="0.4"/>
    <row r="328" ht="12.75" x14ac:dyDescent="0.4"/>
    <row r="329" ht="12.75" x14ac:dyDescent="0.4"/>
    <row r="330" ht="12.75" x14ac:dyDescent="0.4"/>
    <row r="331" ht="12.75" x14ac:dyDescent="0.4"/>
    <row r="332" ht="12.75" x14ac:dyDescent="0.4"/>
    <row r="333" ht="12.75" x14ac:dyDescent="0.4"/>
    <row r="334" ht="12.75" x14ac:dyDescent="0.4"/>
    <row r="335" ht="12.75" x14ac:dyDescent="0.4"/>
    <row r="336" ht="12.75" x14ac:dyDescent="0.4"/>
    <row r="337" ht="12.75" x14ac:dyDescent="0.4"/>
    <row r="338" ht="12.75" x14ac:dyDescent="0.4"/>
    <row r="339" ht="12.75" x14ac:dyDescent="0.4"/>
    <row r="340" ht="12.75" x14ac:dyDescent="0.4"/>
    <row r="341" ht="12.75" x14ac:dyDescent="0.4"/>
    <row r="342" ht="12.75" x14ac:dyDescent="0.4"/>
    <row r="343" ht="12.75" x14ac:dyDescent="0.4"/>
    <row r="344" ht="12.75" x14ac:dyDescent="0.4"/>
    <row r="345" ht="12.75" x14ac:dyDescent="0.4"/>
    <row r="346" ht="12.75" x14ac:dyDescent="0.4"/>
    <row r="347" ht="12.75" x14ac:dyDescent="0.4"/>
    <row r="348" ht="12.75" x14ac:dyDescent="0.4"/>
    <row r="349" ht="12.75" x14ac:dyDescent="0.4"/>
    <row r="350" ht="12.75" x14ac:dyDescent="0.4"/>
    <row r="351" ht="12.75" x14ac:dyDescent="0.4"/>
    <row r="352" ht="12.75" x14ac:dyDescent="0.4"/>
    <row r="353" ht="12.75" x14ac:dyDescent="0.4"/>
    <row r="354" ht="12.75" x14ac:dyDescent="0.4"/>
    <row r="355" ht="12.75" x14ac:dyDescent="0.4"/>
    <row r="356" ht="12.75" x14ac:dyDescent="0.4"/>
    <row r="357" ht="12.75" x14ac:dyDescent="0.4"/>
    <row r="358" ht="12.75" x14ac:dyDescent="0.4"/>
    <row r="359" ht="12.75" x14ac:dyDescent="0.4"/>
    <row r="360" ht="12.75" x14ac:dyDescent="0.4"/>
    <row r="361" ht="12.75" x14ac:dyDescent="0.4"/>
    <row r="362" ht="12.75" x14ac:dyDescent="0.4"/>
    <row r="363" ht="12.75" x14ac:dyDescent="0.4"/>
    <row r="364" ht="12.75" x14ac:dyDescent="0.4"/>
    <row r="365" ht="12.75" x14ac:dyDescent="0.4"/>
    <row r="366" ht="12.75" x14ac:dyDescent="0.4"/>
    <row r="367" ht="12.75" x14ac:dyDescent="0.4"/>
    <row r="368" ht="12.75" x14ac:dyDescent="0.4"/>
    <row r="369" ht="12.75" x14ac:dyDescent="0.4"/>
    <row r="370" ht="12.75" x14ac:dyDescent="0.4"/>
    <row r="371" ht="12.75" x14ac:dyDescent="0.4"/>
    <row r="372" ht="12.75" x14ac:dyDescent="0.4"/>
    <row r="373" ht="12.75" x14ac:dyDescent="0.4"/>
    <row r="374" ht="12.75" x14ac:dyDescent="0.4"/>
    <row r="375" ht="12.75" x14ac:dyDescent="0.4"/>
    <row r="376" ht="12.75" x14ac:dyDescent="0.4"/>
    <row r="377" ht="12.75" x14ac:dyDescent="0.4"/>
    <row r="378" ht="12.75" x14ac:dyDescent="0.4"/>
    <row r="379" ht="12.75" x14ac:dyDescent="0.4"/>
    <row r="380" ht="12.75" x14ac:dyDescent="0.4"/>
    <row r="381" ht="12.75" x14ac:dyDescent="0.4"/>
    <row r="382" ht="12.75" x14ac:dyDescent="0.4"/>
    <row r="383" ht="12.75" x14ac:dyDescent="0.4"/>
    <row r="384" ht="12.75" x14ac:dyDescent="0.4"/>
    <row r="385" ht="12.75" x14ac:dyDescent="0.4"/>
    <row r="386" ht="12.75" x14ac:dyDescent="0.4"/>
    <row r="387" ht="12.75" x14ac:dyDescent="0.4"/>
    <row r="388" ht="12.75" x14ac:dyDescent="0.4"/>
    <row r="389" ht="12.75" x14ac:dyDescent="0.4"/>
    <row r="390" ht="12.75" x14ac:dyDescent="0.4"/>
    <row r="391" ht="12.75" x14ac:dyDescent="0.4"/>
    <row r="392" ht="12.75" x14ac:dyDescent="0.4"/>
    <row r="393" ht="12.75" x14ac:dyDescent="0.4"/>
    <row r="394" ht="12.75" x14ac:dyDescent="0.4"/>
    <row r="395" ht="12.75" x14ac:dyDescent="0.4"/>
    <row r="396" ht="12.75" x14ac:dyDescent="0.4"/>
    <row r="397" ht="12.75" x14ac:dyDescent="0.4"/>
    <row r="398" ht="12.75" x14ac:dyDescent="0.4"/>
    <row r="399" ht="12.75" x14ac:dyDescent="0.4"/>
    <row r="400" ht="12.75" x14ac:dyDescent="0.4"/>
    <row r="401" ht="12.75" x14ac:dyDescent="0.4"/>
    <row r="402" ht="12.75" x14ac:dyDescent="0.4"/>
    <row r="403" ht="12.75" x14ac:dyDescent="0.4"/>
    <row r="404" ht="12.75" x14ac:dyDescent="0.4"/>
    <row r="405" ht="12.75" x14ac:dyDescent="0.4"/>
    <row r="406" ht="12.75" x14ac:dyDescent="0.4"/>
    <row r="407" ht="12.75" x14ac:dyDescent="0.4"/>
    <row r="408" ht="12.75" x14ac:dyDescent="0.4"/>
    <row r="409" ht="12.75" x14ac:dyDescent="0.4"/>
    <row r="410" ht="12.75" x14ac:dyDescent="0.4"/>
    <row r="411" ht="12.75" x14ac:dyDescent="0.4"/>
    <row r="412" ht="12.75" x14ac:dyDescent="0.4"/>
    <row r="413" ht="12.75" x14ac:dyDescent="0.4"/>
    <row r="414" ht="12.75" x14ac:dyDescent="0.4"/>
    <row r="415" ht="12.75" x14ac:dyDescent="0.4"/>
    <row r="416" ht="12.75" x14ac:dyDescent="0.4"/>
    <row r="417" ht="12.75" x14ac:dyDescent="0.4"/>
    <row r="418" ht="12.75" x14ac:dyDescent="0.4"/>
    <row r="419" ht="12.75" x14ac:dyDescent="0.4"/>
    <row r="420" ht="12.75" x14ac:dyDescent="0.4"/>
    <row r="421" ht="12.75" x14ac:dyDescent="0.4"/>
    <row r="422" ht="12.75" x14ac:dyDescent="0.4"/>
    <row r="423" ht="12.75" x14ac:dyDescent="0.4"/>
    <row r="424" ht="12.75" x14ac:dyDescent="0.4"/>
    <row r="425" ht="12.75" x14ac:dyDescent="0.4"/>
    <row r="426" ht="12.75" x14ac:dyDescent="0.4"/>
    <row r="427" ht="12.75" x14ac:dyDescent="0.4"/>
    <row r="428" ht="12.75" x14ac:dyDescent="0.4"/>
    <row r="429" ht="12.75" x14ac:dyDescent="0.4"/>
    <row r="430" ht="12.75" x14ac:dyDescent="0.4"/>
    <row r="431" ht="12.75" x14ac:dyDescent="0.4"/>
    <row r="432" ht="12.75" x14ac:dyDescent="0.4"/>
    <row r="433" ht="12.75" x14ac:dyDescent="0.4"/>
    <row r="434" ht="12.75" x14ac:dyDescent="0.4"/>
    <row r="435" ht="12.75" x14ac:dyDescent="0.4"/>
    <row r="436" ht="12.75" x14ac:dyDescent="0.4"/>
    <row r="437" ht="12.75" x14ac:dyDescent="0.4"/>
    <row r="438" ht="12.75" x14ac:dyDescent="0.4"/>
    <row r="439" ht="12.75" x14ac:dyDescent="0.4"/>
    <row r="440" ht="12.75" x14ac:dyDescent="0.4"/>
    <row r="441" ht="12.75" x14ac:dyDescent="0.4"/>
    <row r="442" ht="12.75" x14ac:dyDescent="0.4"/>
    <row r="443" ht="12.75" x14ac:dyDescent="0.4"/>
    <row r="444" ht="12.75" x14ac:dyDescent="0.4"/>
    <row r="445" ht="12.75" x14ac:dyDescent="0.4"/>
    <row r="446" ht="12.75" x14ac:dyDescent="0.4"/>
    <row r="447" ht="12.75" x14ac:dyDescent="0.4"/>
    <row r="448" ht="12.75" x14ac:dyDescent="0.4"/>
    <row r="449" ht="12.75" x14ac:dyDescent="0.4"/>
    <row r="450" ht="12.75" x14ac:dyDescent="0.4"/>
    <row r="451" ht="12.75" x14ac:dyDescent="0.4"/>
    <row r="452" ht="12.75" x14ac:dyDescent="0.4"/>
    <row r="453" ht="12.75" x14ac:dyDescent="0.4"/>
    <row r="454" ht="12.75" x14ac:dyDescent="0.4"/>
    <row r="455" ht="12.75" x14ac:dyDescent="0.4"/>
    <row r="456" ht="12.75" x14ac:dyDescent="0.4"/>
    <row r="457" ht="12.75" x14ac:dyDescent="0.4"/>
    <row r="458" ht="12.75" x14ac:dyDescent="0.4"/>
    <row r="459" ht="12.75" x14ac:dyDescent="0.4"/>
    <row r="460" ht="12.75" x14ac:dyDescent="0.4"/>
    <row r="461" ht="12.75" x14ac:dyDescent="0.4"/>
    <row r="462" ht="12.75" x14ac:dyDescent="0.4"/>
    <row r="463" ht="12.75" x14ac:dyDescent="0.4"/>
    <row r="464" ht="12.75" x14ac:dyDescent="0.4"/>
    <row r="465" ht="12.75" x14ac:dyDescent="0.4"/>
    <row r="466" ht="12.75" x14ac:dyDescent="0.4"/>
    <row r="467" ht="12.75" x14ac:dyDescent="0.4"/>
    <row r="468" ht="12.75" x14ac:dyDescent="0.4"/>
    <row r="469" ht="12.75" x14ac:dyDescent="0.4"/>
    <row r="470" ht="12.75" x14ac:dyDescent="0.4"/>
    <row r="471" ht="12.75" x14ac:dyDescent="0.4"/>
    <row r="472" ht="12.75" x14ac:dyDescent="0.4"/>
    <row r="473" ht="12.75" x14ac:dyDescent="0.4"/>
    <row r="474" ht="12.75" x14ac:dyDescent="0.4"/>
    <row r="475" ht="12.75" x14ac:dyDescent="0.4"/>
    <row r="476" ht="12.75" x14ac:dyDescent="0.4"/>
    <row r="477" ht="12.75" x14ac:dyDescent="0.4"/>
    <row r="478" ht="12.75" x14ac:dyDescent="0.4"/>
    <row r="479" ht="12.75" x14ac:dyDescent="0.4"/>
    <row r="480" ht="12.75" x14ac:dyDescent="0.4"/>
    <row r="481" ht="12.75" x14ac:dyDescent="0.4"/>
    <row r="482" ht="12.75" x14ac:dyDescent="0.4"/>
    <row r="483" ht="12.75" x14ac:dyDescent="0.4"/>
    <row r="484" ht="12.75" x14ac:dyDescent="0.4"/>
    <row r="485" ht="12.75" x14ac:dyDescent="0.4"/>
    <row r="486" ht="12.75" x14ac:dyDescent="0.4"/>
    <row r="487" ht="12.75" x14ac:dyDescent="0.4"/>
    <row r="488" ht="12.75" x14ac:dyDescent="0.4"/>
    <row r="489" ht="12.75" x14ac:dyDescent="0.4"/>
    <row r="490" ht="12.75" x14ac:dyDescent="0.4"/>
    <row r="491" ht="12.75" x14ac:dyDescent="0.4"/>
    <row r="492" ht="12.75" x14ac:dyDescent="0.4"/>
    <row r="493" ht="12.75" x14ac:dyDescent="0.4"/>
    <row r="494" ht="12.75" x14ac:dyDescent="0.4"/>
    <row r="495" ht="12.75" x14ac:dyDescent="0.4"/>
    <row r="496" ht="12.75" x14ac:dyDescent="0.4"/>
    <row r="497" ht="12.75" x14ac:dyDescent="0.4"/>
    <row r="498" ht="12.75" x14ac:dyDescent="0.4"/>
    <row r="499" ht="12.75" x14ac:dyDescent="0.4"/>
    <row r="500" ht="12.75" x14ac:dyDescent="0.4"/>
    <row r="501" ht="12.75" x14ac:dyDescent="0.4"/>
    <row r="502" ht="12.75" x14ac:dyDescent="0.4"/>
    <row r="503" ht="12.75" x14ac:dyDescent="0.4"/>
    <row r="504" ht="12.75" x14ac:dyDescent="0.4"/>
    <row r="505" ht="12.75" x14ac:dyDescent="0.4"/>
    <row r="506" ht="12.75" x14ac:dyDescent="0.4"/>
    <row r="507" ht="12.75" x14ac:dyDescent="0.4"/>
    <row r="508" ht="12.75" x14ac:dyDescent="0.4"/>
    <row r="509" ht="12.75" x14ac:dyDescent="0.4"/>
    <row r="510" ht="12.75" x14ac:dyDescent="0.4"/>
    <row r="511" ht="12.75" x14ac:dyDescent="0.4"/>
    <row r="512" ht="12.75" x14ac:dyDescent="0.4"/>
    <row r="513" ht="12.75" x14ac:dyDescent="0.4"/>
    <row r="514" ht="12.75" x14ac:dyDescent="0.4"/>
    <row r="515" ht="12.75" x14ac:dyDescent="0.4"/>
    <row r="516" ht="12.75" x14ac:dyDescent="0.4"/>
    <row r="517" ht="12.75" x14ac:dyDescent="0.4"/>
    <row r="518" ht="12.75" x14ac:dyDescent="0.4"/>
    <row r="519" ht="12.75" x14ac:dyDescent="0.4"/>
    <row r="520" ht="12.75" x14ac:dyDescent="0.4"/>
    <row r="521" ht="12.75" x14ac:dyDescent="0.4"/>
    <row r="522" ht="12.75" x14ac:dyDescent="0.4"/>
    <row r="523" ht="12.75" x14ac:dyDescent="0.4"/>
    <row r="524" ht="12.75" x14ac:dyDescent="0.4"/>
    <row r="525" ht="12.75" x14ac:dyDescent="0.4"/>
    <row r="526" ht="12.75" x14ac:dyDescent="0.4"/>
    <row r="527" ht="12.75" x14ac:dyDescent="0.4"/>
    <row r="528" ht="12.75" x14ac:dyDescent="0.4"/>
    <row r="529" ht="12.75" x14ac:dyDescent="0.4"/>
    <row r="530" ht="12.75" x14ac:dyDescent="0.4"/>
    <row r="531" ht="12.75" x14ac:dyDescent="0.4"/>
    <row r="532" ht="12.75" x14ac:dyDescent="0.4"/>
    <row r="533" ht="12.75" x14ac:dyDescent="0.4"/>
    <row r="534" ht="12.75" x14ac:dyDescent="0.4"/>
    <row r="535" ht="12.75" x14ac:dyDescent="0.4"/>
    <row r="536" ht="12.75" x14ac:dyDescent="0.4"/>
    <row r="537" ht="12.75" x14ac:dyDescent="0.4"/>
    <row r="538" ht="12.75" x14ac:dyDescent="0.4"/>
    <row r="539" ht="12.75" x14ac:dyDescent="0.4"/>
    <row r="540" ht="12.75" x14ac:dyDescent="0.4"/>
    <row r="541" ht="12.75" x14ac:dyDescent="0.4"/>
    <row r="542" ht="12.75" x14ac:dyDescent="0.4"/>
    <row r="543" ht="12.75" x14ac:dyDescent="0.4"/>
    <row r="544" ht="12.75" x14ac:dyDescent="0.4"/>
    <row r="545" ht="12.75" x14ac:dyDescent="0.4"/>
    <row r="546" ht="12.75" x14ac:dyDescent="0.4"/>
    <row r="547" ht="12.75" x14ac:dyDescent="0.4"/>
    <row r="548" ht="12.75" x14ac:dyDescent="0.4"/>
    <row r="549" ht="12.75" x14ac:dyDescent="0.4"/>
    <row r="550" ht="12.75" x14ac:dyDescent="0.4"/>
    <row r="551" ht="12.75" x14ac:dyDescent="0.4"/>
    <row r="552" ht="12.75" x14ac:dyDescent="0.4"/>
    <row r="553" ht="12.75" x14ac:dyDescent="0.4"/>
    <row r="554" ht="12.75" x14ac:dyDescent="0.4"/>
    <row r="555" ht="12.75" x14ac:dyDescent="0.4"/>
    <row r="556" ht="12.75" x14ac:dyDescent="0.4"/>
    <row r="557" ht="12.75" x14ac:dyDescent="0.4"/>
    <row r="558" ht="12.75" x14ac:dyDescent="0.4"/>
    <row r="559" ht="12.75" x14ac:dyDescent="0.4"/>
    <row r="560" ht="12.75" x14ac:dyDescent="0.4"/>
    <row r="561" ht="12.75" x14ac:dyDescent="0.4"/>
    <row r="562" ht="12.75" x14ac:dyDescent="0.4"/>
    <row r="563" ht="12.75" x14ac:dyDescent="0.4"/>
    <row r="564" ht="12.75" x14ac:dyDescent="0.4"/>
    <row r="565" ht="12.75" x14ac:dyDescent="0.4"/>
    <row r="566" ht="12.75" x14ac:dyDescent="0.4"/>
    <row r="567" ht="12.75" x14ac:dyDescent="0.4"/>
    <row r="568" ht="12.75" x14ac:dyDescent="0.4"/>
    <row r="569" ht="12.75" x14ac:dyDescent="0.4"/>
    <row r="570" ht="12.75" x14ac:dyDescent="0.4"/>
    <row r="571" ht="12.75" x14ac:dyDescent="0.4"/>
    <row r="572" ht="12.75" x14ac:dyDescent="0.4"/>
    <row r="573" ht="12.75" x14ac:dyDescent="0.4"/>
    <row r="574" ht="12.75" x14ac:dyDescent="0.4"/>
    <row r="575" ht="12.75" x14ac:dyDescent="0.4"/>
    <row r="576" ht="12.75" x14ac:dyDescent="0.4"/>
    <row r="577" ht="12.75" x14ac:dyDescent="0.4"/>
    <row r="578" ht="12.75" x14ac:dyDescent="0.4"/>
    <row r="579" ht="12.75" x14ac:dyDescent="0.4"/>
    <row r="580" ht="12.75" x14ac:dyDescent="0.4"/>
    <row r="581" ht="12.75" x14ac:dyDescent="0.4"/>
    <row r="582" ht="12.75" x14ac:dyDescent="0.4"/>
    <row r="583" ht="12.75" x14ac:dyDescent="0.4"/>
    <row r="584" ht="12.75" x14ac:dyDescent="0.4"/>
    <row r="585" ht="12.75" x14ac:dyDescent="0.4"/>
    <row r="586" ht="12.75" x14ac:dyDescent="0.4"/>
    <row r="587" ht="12.75" x14ac:dyDescent="0.4"/>
    <row r="588" ht="12.75" x14ac:dyDescent="0.4"/>
    <row r="589" ht="12.75" x14ac:dyDescent="0.4"/>
    <row r="590" ht="12.75" x14ac:dyDescent="0.4"/>
    <row r="591" ht="12.75" x14ac:dyDescent="0.4"/>
    <row r="592" ht="12.75" x14ac:dyDescent="0.4"/>
    <row r="593" ht="12.75" x14ac:dyDescent="0.4"/>
    <row r="594" ht="12.75" x14ac:dyDescent="0.4"/>
    <row r="595" ht="12.75" x14ac:dyDescent="0.4"/>
    <row r="596" ht="12.75" x14ac:dyDescent="0.4"/>
    <row r="597" ht="12.75" x14ac:dyDescent="0.4"/>
    <row r="598" ht="12.75" x14ac:dyDescent="0.4"/>
    <row r="599" ht="12.75" x14ac:dyDescent="0.4"/>
    <row r="600" ht="12.75" x14ac:dyDescent="0.4"/>
    <row r="601" ht="12.75" x14ac:dyDescent="0.4"/>
    <row r="602" ht="12.75" x14ac:dyDescent="0.4"/>
    <row r="603" ht="12.75" x14ac:dyDescent="0.4"/>
    <row r="604" ht="12.75" x14ac:dyDescent="0.4"/>
    <row r="605" ht="12.75" x14ac:dyDescent="0.4"/>
    <row r="606" ht="12.75" x14ac:dyDescent="0.4"/>
    <row r="607" ht="12.75" x14ac:dyDescent="0.4"/>
    <row r="608" ht="12.75" x14ac:dyDescent="0.4"/>
    <row r="609" ht="12.75" x14ac:dyDescent="0.4"/>
    <row r="610" ht="12.75" x14ac:dyDescent="0.4"/>
    <row r="611" ht="12.75" x14ac:dyDescent="0.4"/>
    <row r="612" ht="12.75" x14ac:dyDescent="0.4"/>
    <row r="613" ht="12.75" x14ac:dyDescent="0.4"/>
    <row r="614" ht="12.75" x14ac:dyDescent="0.4"/>
    <row r="615" ht="12.75" x14ac:dyDescent="0.4"/>
    <row r="616" ht="12.75" x14ac:dyDescent="0.4"/>
    <row r="617" ht="12.75" x14ac:dyDescent="0.4"/>
    <row r="618" ht="12.75" x14ac:dyDescent="0.4"/>
    <row r="619" ht="12.75" x14ac:dyDescent="0.4"/>
    <row r="620" ht="12.75" x14ac:dyDescent="0.4"/>
    <row r="621" ht="12.75" x14ac:dyDescent="0.4"/>
    <row r="622" ht="12.75" x14ac:dyDescent="0.4"/>
    <row r="623" ht="12.75" x14ac:dyDescent="0.4"/>
    <row r="624" ht="12.75" x14ac:dyDescent="0.4"/>
    <row r="625" ht="12.75" x14ac:dyDescent="0.4"/>
    <row r="626" ht="12.75" x14ac:dyDescent="0.4"/>
    <row r="627" ht="12.75" x14ac:dyDescent="0.4"/>
    <row r="628" ht="12.75" x14ac:dyDescent="0.4"/>
    <row r="629" ht="12.75" x14ac:dyDescent="0.4"/>
    <row r="630" ht="12.75" x14ac:dyDescent="0.4"/>
    <row r="631" ht="12.75" x14ac:dyDescent="0.4"/>
    <row r="632" ht="12.75" x14ac:dyDescent="0.4"/>
    <row r="633" ht="12.75" x14ac:dyDescent="0.4"/>
    <row r="634" ht="12.75" x14ac:dyDescent="0.4"/>
    <row r="635" ht="12.75" x14ac:dyDescent="0.4"/>
    <row r="636" ht="12.75" x14ac:dyDescent="0.4"/>
    <row r="637" ht="12.75" x14ac:dyDescent="0.4"/>
    <row r="638" ht="12.75" x14ac:dyDescent="0.4"/>
    <row r="639" ht="12.75" x14ac:dyDescent="0.4"/>
    <row r="640" ht="12.75" x14ac:dyDescent="0.4"/>
    <row r="641" ht="12.75" x14ac:dyDescent="0.4"/>
    <row r="642" ht="12.75" x14ac:dyDescent="0.4"/>
    <row r="643" ht="12.75" x14ac:dyDescent="0.4"/>
    <row r="644" ht="12.75" x14ac:dyDescent="0.4"/>
    <row r="645" ht="12.75" x14ac:dyDescent="0.4"/>
    <row r="646" ht="12.75" x14ac:dyDescent="0.4"/>
    <row r="647" ht="12.75" x14ac:dyDescent="0.4"/>
    <row r="648" ht="12.75" x14ac:dyDescent="0.4"/>
    <row r="649" ht="12.75" x14ac:dyDescent="0.4"/>
    <row r="650" ht="12.75" x14ac:dyDescent="0.4"/>
    <row r="651" ht="12.75" x14ac:dyDescent="0.4"/>
    <row r="652" ht="12.75" x14ac:dyDescent="0.4"/>
    <row r="653" ht="12.75" x14ac:dyDescent="0.4"/>
    <row r="654" ht="12.75" x14ac:dyDescent="0.4"/>
    <row r="655" ht="12.75" x14ac:dyDescent="0.4"/>
    <row r="656" ht="12.75" x14ac:dyDescent="0.4"/>
    <row r="657" ht="12.75" x14ac:dyDescent="0.4"/>
    <row r="658" ht="12.75" x14ac:dyDescent="0.4"/>
    <row r="659" ht="12.75" x14ac:dyDescent="0.4"/>
    <row r="660" ht="12.75" x14ac:dyDescent="0.4"/>
    <row r="661" ht="12.75" x14ac:dyDescent="0.4"/>
    <row r="662" ht="12.75" x14ac:dyDescent="0.4"/>
    <row r="663" ht="12.75" x14ac:dyDescent="0.4"/>
    <row r="664" ht="12.75" x14ac:dyDescent="0.4"/>
    <row r="665" ht="12.75" x14ac:dyDescent="0.4"/>
    <row r="666" ht="12.75" x14ac:dyDescent="0.4"/>
    <row r="667" ht="12.75" x14ac:dyDescent="0.4"/>
    <row r="668" ht="12.75" x14ac:dyDescent="0.4"/>
    <row r="669" ht="12.75" x14ac:dyDescent="0.4"/>
    <row r="670" ht="12.75" x14ac:dyDescent="0.4"/>
    <row r="671" ht="12.75" x14ac:dyDescent="0.4"/>
    <row r="672" ht="12.75" x14ac:dyDescent="0.4"/>
    <row r="673" ht="12.75" x14ac:dyDescent="0.4"/>
    <row r="674" ht="12.75" x14ac:dyDescent="0.4"/>
    <row r="675" ht="12.75" x14ac:dyDescent="0.4"/>
    <row r="676" ht="12.75" x14ac:dyDescent="0.4"/>
    <row r="677" ht="12.75" x14ac:dyDescent="0.4"/>
    <row r="678" ht="12.75" x14ac:dyDescent="0.4"/>
    <row r="679" ht="12.75" x14ac:dyDescent="0.4"/>
    <row r="680" ht="12.75" x14ac:dyDescent="0.4"/>
    <row r="681" ht="12.75" x14ac:dyDescent="0.4"/>
    <row r="682" ht="12.75" x14ac:dyDescent="0.4"/>
    <row r="683" ht="12.75" x14ac:dyDescent="0.4"/>
    <row r="684" ht="12.75" x14ac:dyDescent="0.4"/>
    <row r="685" ht="12.75" x14ac:dyDescent="0.4"/>
    <row r="686" ht="12.75" x14ac:dyDescent="0.4"/>
    <row r="687" ht="12.75" x14ac:dyDescent="0.4"/>
    <row r="688" ht="12.75" x14ac:dyDescent="0.4"/>
    <row r="689" ht="12.75" x14ac:dyDescent="0.4"/>
    <row r="690" ht="12.75" x14ac:dyDescent="0.4"/>
    <row r="691" ht="12.75" x14ac:dyDescent="0.4"/>
    <row r="692" ht="12.75" x14ac:dyDescent="0.4"/>
    <row r="693" ht="12.75" x14ac:dyDescent="0.4"/>
    <row r="694" ht="12.75" x14ac:dyDescent="0.4"/>
    <row r="695" ht="12.75" x14ac:dyDescent="0.4"/>
    <row r="696" ht="12.75" x14ac:dyDescent="0.4"/>
    <row r="697" ht="12.75" x14ac:dyDescent="0.4"/>
    <row r="698" ht="12.75" x14ac:dyDescent="0.4"/>
    <row r="699" ht="12.75" x14ac:dyDescent="0.4"/>
    <row r="700" ht="12.75" x14ac:dyDescent="0.4"/>
    <row r="701" ht="12.75" x14ac:dyDescent="0.4"/>
    <row r="702" ht="12.75" x14ac:dyDescent="0.4"/>
    <row r="703" ht="12.75" x14ac:dyDescent="0.4"/>
    <row r="704" ht="12.75" x14ac:dyDescent="0.4"/>
    <row r="705" ht="12.75" x14ac:dyDescent="0.4"/>
    <row r="706" ht="12.75" x14ac:dyDescent="0.4"/>
    <row r="707" ht="12.75" x14ac:dyDescent="0.4"/>
    <row r="708" ht="12.75" x14ac:dyDescent="0.4"/>
    <row r="709" ht="12.75" x14ac:dyDescent="0.4"/>
    <row r="710" ht="12.75" x14ac:dyDescent="0.4"/>
    <row r="711" ht="12.75" x14ac:dyDescent="0.4"/>
    <row r="712" ht="12.75" x14ac:dyDescent="0.4"/>
    <row r="713" ht="12.75" x14ac:dyDescent="0.4"/>
    <row r="714" ht="12.75" x14ac:dyDescent="0.4"/>
    <row r="715" ht="12.75" x14ac:dyDescent="0.4"/>
    <row r="716" ht="12.75" x14ac:dyDescent="0.4"/>
    <row r="717" ht="12.75" x14ac:dyDescent="0.4"/>
    <row r="718" ht="12.75" x14ac:dyDescent="0.4"/>
    <row r="719" ht="12.75" x14ac:dyDescent="0.4"/>
    <row r="720" ht="12.75" x14ac:dyDescent="0.4"/>
    <row r="721" ht="12.75" x14ac:dyDescent="0.4"/>
    <row r="722" ht="12.75" x14ac:dyDescent="0.4"/>
    <row r="723" ht="12.75" x14ac:dyDescent="0.4"/>
    <row r="724" ht="12.75" x14ac:dyDescent="0.4"/>
    <row r="725" ht="12.75" x14ac:dyDescent="0.4"/>
    <row r="726" ht="12.75" x14ac:dyDescent="0.4"/>
    <row r="727" ht="12.75" x14ac:dyDescent="0.4"/>
    <row r="728" ht="12.75" x14ac:dyDescent="0.4"/>
    <row r="729" ht="12.75" x14ac:dyDescent="0.4"/>
    <row r="730" ht="12.75" x14ac:dyDescent="0.4"/>
    <row r="731" ht="12.75" x14ac:dyDescent="0.4"/>
    <row r="732" ht="12.75" x14ac:dyDescent="0.4"/>
    <row r="733" ht="12.75" x14ac:dyDescent="0.4"/>
    <row r="734" ht="12.75" x14ac:dyDescent="0.4"/>
    <row r="735" ht="12.75" x14ac:dyDescent="0.4"/>
    <row r="736" ht="12.75" x14ac:dyDescent="0.4"/>
    <row r="737" ht="12.75" x14ac:dyDescent="0.4"/>
    <row r="738" ht="12.75" x14ac:dyDescent="0.4"/>
    <row r="739" ht="12.75" x14ac:dyDescent="0.4"/>
    <row r="740" ht="12.75" x14ac:dyDescent="0.4"/>
    <row r="741" ht="12.75" x14ac:dyDescent="0.4"/>
    <row r="742" ht="12.75" x14ac:dyDescent="0.4"/>
    <row r="743" ht="12.75" x14ac:dyDescent="0.4"/>
    <row r="744" ht="12.75" x14ac:dyDescent="0.4"/>
    <row r="745" ht="12.75" x14ac:dyDescent="0.4"/>
    <row r="746" ht="12.75" x14ac:dyDescent="0.4"/>
    <row r="747" ht="12.75" x14ac:dyDescent="0.4"/>
    <row r="748" ht="12.75" x14ac:dyDescent="0.4"/>
    <row r="749" ht="12.75" x14ac:dyDescent="0.4"/>
    <row r="750" ht="12.75" x14ac:dyDescent="0.4"/>
    <row r="751" ht="12.75" x14ac:dyDescent="0.4"/>
    <row r="752" ht="12.75" x14ac:dyDescent="0.4"/>
    <row r="753" ht="12.75" x14ac:dyDescent="0.4"/>
    <row r="754" ht="12.75" x14ac:dyDescent="0.4"/>
    <row r="755" ht="12.75" x14ac:dyDescent="0.4"/>
    <row r="756" ht="12.75" x14ac:dyDescent="0.4"/>
    <row r="757" ht="12.75" x14ac:dyDescent="0.4"/>
    <row r="758" ht="12.75" x14ac:dyDescent="0.4"/>
    <row r="759" ht="12.75" x14ac:dyDescent="0.4"/>
    <row r="760" ht="12.75" x14ac:dyDescent="0.4"/>
    <row r="761" ht="12.75" x14ac:dyDescent="0.4"/>
    <row r="762" ht="12.75" x14ac:dyDescent="0.4"/>
    <row r="763" ht="12.75" x14ac:dyDescent="0.4"/>
    <row r="764" ht="12.75" x14ac:dyDescent="0.4"/>
    <row r="765" ht="12.75" x14ac:dyDescent="0.4"/>
    <row r="766" ht="12.75" x14ac:dyDescent="0.4"/>
    <row r="767" ht="12.75" x14ac:dyDescent="0.4"/>
    <row r="768" ht="12.75" x14ac:dyDescent="0.4"/>
    <row r="769" ht="12.75" x14ac:dyDescent="0.4"/>
    <row r="770" ht="12.75" x14ac:dyDescent="0.4"/>
    <row r="771" ht="12.75" x14ac:dyDescent="0.4"/>
    <row r="772" ht="12.75" x14ac:dyDescent="0.4"/>
    <row r="773" ht="12.75" x14ac:dyDescent="0.4"/>
    <row r="774" ht="12.75" x14ac:dyDescent="0.4"/>
    <row r="775" ht="12.75" x14ac:dyDescent="0.4"/>
    <row r="776" ht="12.75" x14ac:dyDescent="0.4"/>
    <row r="777" ht="12.75" x14ac:dyDescent="0.4"/>
    <row r="778" ht="12.75" x14ac:dyDescent="0.4"/>
    <row r="779" ht="12.75" x14ac:dyDescent="0.4"/>
    <row r="780" ht="12.75" x14ac:dyDescent="0.4"/>
    <row r="781" ht="12.75" x14ac:dyDescent="0.4"/>
    <row r="782" ht="12.75" x14ac:dyDescent="0.4"/>
    <row r="783" ht="12.75" x14ac:dyDescent="0.4"/>
    <row r="784" ht="12.75" x14ac:dyDescent="0.4"/>
    <row r="785" ht="12.75" x14ac:dyDescent="0.4"/>
    <row r="786" ht="12.75" x14ac:dyDescent="0.4"/>
    <row r="787" ht="12.75" x14ac:dyDescent="0.4"/>
    <row r="788" ht="12.75" x14ac:dyDescent="0.4"/>
    <row r="789" ht="12.75" x14ac:dyDescent="0.4"/>
    <row r="790" ht="12.75" x14ac:dyDescent="0.4"/>
    <row r="791" ht="12.75" x14ac:dyDescent="0.4"/>
    <row r="792" ht="12.75" x14ac:dyDescent="0.4"/>
    <row r="793" ht="12.75" x14ac:dyDescent="0.4"/>
    <row r="794" ht="12.75" x14ac:dyDescent="0.4"/>
    <row r="795" ht="12.75" x14ac:dyDescent="0.4"/>
    <row r="796" ht="12.75" x14ac:dyDescent="0.4"/>
    <row r="797" ht="12.75" x14ac:dyDescent="0.4"/>
    <row r="798" ht="12.75" x14ac:dyDescent="0.4"/>
    <row r="799" ht="12.75" x14ac:dyDescent="0.4"/>
    <row r="800" ht="12.75" x14ac:dyDescent="0.4"/>
    <row r="801" ht="12.75" x14ac:dyDescent="0.4"/>
    <row r="802" ht="12.75" x14ac:dyDescent="0.4"/>
    <row r="803" ht="12.75" x14ac:dyDescent="0.4"/>
    <row r="804" ht="12.75" x14ac:dyDescent="0.4"/>
    <row r="805" ht="12.75" x14ac:dyDescent="0.4"/>
    <row r="806" ht="12.75" x14ac:dyDescent="0.4"/>
    <row r="807" ht="12.75" x14ac:dyDescent="0.4"/>
    <row r="808" ht="12.75" x14ac:dyDescent="0.4"/>
    <row r="809" ht="12.75" x14ac:dyDescent="0.4"/>
    <row r="810" ht="12.75" x14ac:dyDescent="0.4"/>
    <row r="811" ht="12.75" x14ac:dyDescent="0.4"/>
    <row r="812" ht="12.75" x14ac:dyDescent="0.4"/>
    <row r="813" ht="12.75" x14ac:dyDescent="0.4"/>
    <row r="814" ht="12.75" x14ac:dyDescent="0.4"/>
    <row r="815" ht="12.75" x14ac:dyDescent="0.4"/>
    <row r="816" ht="12.75" x14ac:dyDescent="0.4"/>
    <row r="817" ht="12.75" x14ac:dyDescent="0.4"/>
    <row r="818" ht="12.75" x14ac:dyDescent="0.4"/>
    <row r="819" ht="12.75" x14ac:dyDescent="0.4"/>
    <row r="820" ht="12.75" x14ac:dyDescent="0.4"/>
    <row r="821" ht="12.75" x14ac:dyDescent="0.4"/>
    <row r="822" ht="12.75" x14ac:dyDescent="0.4"/>
    <row r="823" ht="12.75" x14ac:dyDescent="0.4"/>
    <row r="824" ht="12.75" x14ac:dyDescent="0.4"/>
    <row r="825" ht="12.75" x14ac:dyDescent="0.4"/>
    <row r="826" ht="12.75" x14ac:dyDescent="0.4"/>
    <row r="827" ht="12.75" x14ac:dyDescent="0.4"/>
    <row r="828" ht="12.75" x14ac:dyDescent="0.4"/>
    <row r="829" ht="12.75" x14ac:dyDescent="0.4"/>
    <row r="830" ht="12.75" x14ac:dyDescent="0.4"/>
    <row r="831" ht="12.75" x14ac:dyDescent="0.4"/>
    <row r="832" ht="12.75" x14ac:dyDescent="0.4"/>
    <row r="833" ht="12.75" x14ac:dyDescent="0.4"/>
    <row r="834" ht="12.75" x14ac:dyDescent="0.4"/>
    <row r="835" ht="12.75" x14ac:dyDescent="0.4"/>
    <row r="836" ht="12.75" x14ac:dyDescent="0.4"/>
    <row r="837" ht="12.75" x14ac:dyDescent="0.4"/>
    <row r="838" ht="12.75" x14ac:dyDescent="0.4"/>
    <row r="839" ht="12.75" x14ac:dyDescent="0.4"/>
    <row r="840" ht="12.75" x14ac:dyDescent="0.4"/>
    <row r="841" ht="12.75" x14ac:dyDescent="0.4"/>
    <row r="842" ht="12.75" x14ac:dyDescent="0.4"/>
    <row r="843" ht="12.75" x14ac:dyDescent="0.4"/>
    <row r="844" ht="12.75" x14ac:dyDescent="0.4"/>
    <row r="845" ht="12.75" x14ac:dyDescent="0.4"/>
    <row r="846" ht="12.75" x14ac:dyDescent="0.4"/>
    <row r="847" ht="12.75" x14ac:dyDescent="0.4"/>
    <row r="848" ht="12.75" x14ac:dyDescent="0.4"/>
    <row r="849" ht="12.75" x14ac:dyDescent="0.4"/>
    <row r="850" ht="12.75" x14ac:dyDescent="0.4"/>
    <row r="851" ht="12.75" x14ac:dyDescent="0.4"/>
    <row r="852" ht="12.75" x14ac:dyDescent="0.4"/>
    <row r="853" ht="12.75" x14ac:dyDescent="0.4"/>
    <row r="854" ht="12.75" x14ac:dyDescent="0.4"/>
    <row r="855" ht="12.75" x14ac:dyDescent="0.4"/>
    <row r="856" ht="12.75" x14ac:dyDescent="0.4"/>
    <row r="857" ht="12.75" x14ac:dyDescent="0.4"/>
    <row r="858" ht="12.75" x14ac:dyDescent="0.4"/>
    <row r="859" ht="12.75" x14ac:dyDescent="0.4"/>
    <row r="860" ht="12.75" x14ac:dyDescent="0.4"/>
    <row r="861" ht="12.75" x14ac:dyDescent="0.4"/>
    <row r="862" ht="12.75" x14ac:dyDescent="0.4"/>
    <row r="863" ht="12.75" x14ac:dyDescent="0.4"/>
    <row r="864" ht="12.75" x14ac:dyDescent="0.4"/>
    <row r="865" ht="12.75" x14ac:dyDescent="0.4"/>
    <row r="866" ht="12.75" x14ac:dyDescent="0.4"/>
    <row r="867" ht="12.75" x14ac:dyDescent="0.4"/>
    <row r="868" ht="12.75" x14ac:dyDescent="0.4"/>
    <row r="869" ht="12.75" x14ac:dyDescent="0.4"/>
    <row r="870" ht="12.75" x14ac:dyDescent="0.4"/>
    <row r="871" ht="12.75" x14ac:dyDescent="0.4"/>
    <row r="872" ht="12.75" x14ac:dyDescent="0.4"/>
    <row r="873" ht="12.75" x14ac:dyDescent="0.4"/>
    <row r="874" ht="12.75" x14ac:dyDescent="0.4"/>
    <row r="875" ht="12.75" x14ac:dyDescent="0.4"/>
    <row r="876" ht="12.75" x14ac:dyDescent="0.4"/>
    <row r="877" ht="12.75" x14ac:dyDescent="0.4"/>
    <row r="878" ht="12.75" x14ac:dyDescent="0.4"/>
    <row r="879" ht="12.75" x14ac:dyDescent="0.4"/>
    <row r="880" ht="12.75" x14ac:dyDescent="0.4"/>
    <row r="881" ht="12.75" x14ac:dyDescent="0.4"/>
    <row r="882" ht="12.75" x14ac:dyDescent="0.4"/>
    <row r="883" ht="12.75" x14ac:dyDescent="0.4"/>
    <row r="884" ht="12.75" x14ac:dyDescent="0.4"/>
    <row r="885" ht="12.75" x14ac:dyDescent="0.4"/>
    <row r="886" ht="12.75" x14ac:dyDescent="0.4"/>
    <row r="887" ht="12.75" x14ac:dyDescent="0.4"/>
    <row r="888" ht="12.75" x14ac:dyDescent="0.4"/>
    <row r="889" ht="12.75" x14ac:dyDescent="0.4"/>
    <row r="890" ht="12.75" x14ac:dyDescent="0.4"/>
    <row r="891" ht="12.75" x14ac:dyDescent="0.4"/>
    <row r="892" ht="12.75" x14ac:dyDescent="0.4"/>
    <row r="893" ht="12.75" x14ac:dyDescent="0.4"/>
    <row r="894" ht="12.75" x14ac:dyDescent="0.4"/>
    <row r="895" ht="12.75" x14ac:dyDescent="0.4"/>
    <row r="896" ht="12.75" x14ac:dyDescent="0.4"/>
    <row r="897" ht="12.75" x14ac:dyDescent="0.4"/>
    <row r="898" ht="12.75" x14ac:dyDescent="0.4"/>
    <row r="899" ht="12.75" x14ac:dyDescent="0.4"/>
    <row r="900" ht="12.75" x14ac:dyDescent="0.4"/>
    <row r="901" ht="12.75" x14ac:dyDescent="0.4"/>
    <row r="902" ht="12.75" x14ac:dyDescent="0.4"/>
    <row r="903" ht="12.75" x14ac:dyDescent="0.4"/>
    <row r="904" ht="12.75" x14ac:dyDescent="0.4"/>
    <row r="905" ht="12.75" x14ac:dyDescent="0.4"/>
    <row r="906" ht="12.75" x14ac:dyDescent="0.4"/>
    <row r="907" ht="12.75" x14ac:dyDescent="0.4"/>
    <row r="908" ht="12.75" x14ac:dyDescent="0.4"/>
    <row r="909" ht="12.75" x14ac:dyDescent="0.4"/>
    <row r="910" ht="12.75" x14ac:dyDescent="0.4"/>
    <row r="911" ht="12.75" x14ac:dyDescent="0.4"/>
    <row r="912" ht="12.75" x14ac:dyDescent="0.4"/>
    <row r="913" ht="12.75" x14ac:dyDescent="0.4"/>
    <row r="914" ht="12.75" x14ac:dyDescent="0.4"/>
    <row r="915" ht="12.75" x14ac:dyDescent="0.4"/>
    <row r="916" ht="12.75" x14ac:dyDescent="0.4"/>
    <row r="917" ht="12.75" x14ac:dyDescent="0.4"/>
    <row r="918" ht="12.75" x14ac:dyDescent="0.4"/>
    <row r="919" ht="12.75" x14ac:dyDescent="0.4"/>
    <row r="920" ht="12.75" x14ac:dyDescent="0.4"/>
    <row r="921" ht="12.75" x14ac:dyDescent="0.4"/>
    <row r="922" ht="12.75" x14ac:dyDescent="0.4"/>
    <row r="923" ht="12.75" x14ac:dyDescent="0.4"/>
    <row r="924" ht="12.75" x14ac:dyDescent="0.4"/>
    <row r="925" ht="12.75" x14ac:dyDescent="0.4"/>
    <row r="926" ht="12.75" x14ac:dyDescent="0.4"/>
    <row r="927" ht="12.75" x14ac:dyDescent="0.4"/>
    <row r="928" ht="12.75" x14ac:dyDescent="0.4"/>
    <row r="929" ht="12.75" x14ac:dyDescent="0.4"/>
    <row r="930" ht="12.75" x14ac:dyDescent="0.4"/>
    <row r="931" ht="12.75" x14ac:dyDescent="0.4"/>
    <row r="932" ht="12.75" x14ac:dyDescent="0.4"/>
    <row r="933" ht="12.75" x14ac:dyDescent="0.4"/>
    <row r="934" ht="12.75" x14ac:dyDescent="0.4"/>
    <row r="935" ht="12.75" x14ac:dyDescent="0.4"/>
    <row r="936" ht="12.75" x14ac:dyDescent="0.4"/>
    <row r="937" ht="12.75" x14ac:dyDescent="0.4"/>
    <row r="938" ht="12.75" x14ac:dyDescent="0.4"/>
    <row r="939" ht="12.75" x14ac:dyDescent="0.4"/>
    <row r="940" ht="12.75" x14ac:dyDescent="0.4"/>
    <row r="941" ht="12.75" x14ac:dyDescent="0.4"/>
    <row r="942" ht="12.75" x14ac:dyDescent="0.4"/>
    <row r="943" ht="12.75" x14ac:dyDescent="0.4"/>
    <row r="944" ht="12.75" x14ac:dyDescent="0.4"/>
    <row r="945" ht="12.75" x14ac:dyDescent="0.4"/>
    <row r="946" ht="12.75" x14ac:dyDescent="0.4"/>
    <row r="947" ht="12.75" x14ac:dyDescent="0.4"/>
    <row r="948" ht="12.75" x14ac:dyDescent="0.4"/>
    <row r="949" ht="12.75" x14ac:dyDescent="0.4"/>
    <row r="950" ht="12.75" x14ac:dyDescent="0.4"/>
    <row r="951" ht="12.75" x14ac:dyDescent="0.4"/>
    <row r="952" ht="12.75" x14ac:dyDescent="0.4"/>
    <row r="953" ht="12.75" x14ac:dyDescent="0.4"/>
    <row r="954" ht="12.75" x14ac:dyDescent="0.4"/>
    <row r="955" ht="12.75" x14ac:dyDescent="0.4"/>
    <row r="956" ht="12.75" x14ac:dyDescent="0.4"/>
    <row r="957" ht="12.75" x14ac:dyDescent="0.4"/>
    <row r="958" ht="12.75" x14ac:dyDescent="0.4"/>
    <row r="959" ht="12.75" x14ac:dyDescent="0.4"/>
    <row r="960" ht="12.75" x14ac:dyDescent="0.4"/>
    <row r="961" ht="12.75" x14ac:dyDescent="0.4"/>
    <row r="962" ht="12.75" x14ac:dyDescent="0.4"/>
    <row r="963" ht="12.75" x14ac:dyDescent="0.4"/>
    <row r="964" ht="12.75" x14ac:dyDescent="0.4"/>
    <row r="965" ht="12.75" x14ac:dyDescent="0.4"/>
    <row r="966" ht="12.75" x14ac:dyDescent="0.4"/>
    <row r="967" ht="12.75" x14ac:dyDescent="0.4"/>
    <row r="968" ht="12.75" x14ac:dyDescent="0.4"/>
    <row r="969" ht="12.75" x14ac:dyDescent="0.4"/>
    <row r="970" ht="12.75" x14ac:dyDescent="0.4"/>
    <row r="971" ht="12.75" x14ac:dyDescent="0.4"/>
    <row r="972" ht="12.75" x14ac:dyDescent="0.4"/>
    <row r="973" ht="12.75" x14ac:dyDescent="0.4"/>
    <row r="974" ht="12.75" x14ac:dyDescent="0.4"/>
    <row r="975" ht="12.75" x14ac:dyDescent="0.4"/>
    <row r="976" ht="12.75" x14ac:dyDescent="0.4"/>
    <row r="977" ht="12.75" x14ac:dyDescent="0.4"/>
    <row r="978" ht="12.75" x14ac:dyDescent="0.4"/>
    <row r="979" ht="12.75" x14ac:dyDescent="0.4"/>
    <row r="980" ht="12.75" x14ac:dyDescent="0.4"/>
    <row r="981" ht="12.75" x14ac:dyDescent="0.4"/>
    <row r="982" ht="12.75" x14ac:dyDescent="0.4"/>
    <row r="983" ht="12.75" x14ac:dyDescent="0.4"/>
    <row r="984" ht="12.75" x14ac:dyDescent="0.4"/>
    <row r="985" ht="12.75" x14ac:dyDescent="0.4"/>
    <row r="986" ht="12.75" x14ac:dyDescent="0.4"/>
    <row r="987" ht="12.75" x14ac:dyDescent="0.4"/>
    <row r="988" ht="12.75" x14ac:dyDescent="0.4"/>
    <row r="989" ht="12.75" x14ac:dyDescent="0.4"/>
    <row r="990" ht="12.75" x14ac:dyDescent="0.4"/>
    <row r="991" ht="12.75" x14ac:dyDescent="0.4"/>
    <row r="992" ht="12.75" x14ac:dyDescent="0.4"/>
    <row r="993" ht="12.75" x14ac:dyDescent="0.4"/>
    <row r="994" ht="12.75" x14ac:dyDescent="0.4"/>
    <row r="995" ht="12.75" x14ac:dyDescent="0.4"/>
    <row r="996" ht="12.75" x14ac:dyDescent="0.4"/>
    <row r="997" ht="12.75" x14ac:dyDescent="0.4"/>
    <row r="998" ht="12.75" x14ac:dyDescent="0.4"/>
    <row r="999" ht="12.75" x14ac:dyDescent="0.4"/>
    <row r="1000" ht="12.75" x14ac:dyDescent="0.4"/>
    <row r="1001" ht="12.75" x14ac:dyDescent="0.4"/>
    <row r="1002" ht="12.75" x14ac:dyDescent="0.4"/>
    <row r="1003" ht="12.75" x14ac:dyDescent="0.4"/>
    <row r="1004" ht="12.75" x14ac:dyDescent="0.4"/>
    <row r="1005" ht="12.75" x14ac:dyDescent="0.4"/>
    <row r="1006" ht="12.75" x14ac:dyDescent="0.4"/>
    <row r="1007" ht="12.75" x14ac:dyDescent="0.4"/>
    <row r="1008" ht="12.75" x14ac:dyDescent="0.4"/>
    <row r="1009" ht="12.75" x14ac:dyDescent="0.4"/>
    <row r="1010" ht="12.75" x14ac:dyDescent="0.4"/>
    <row r="1011" ht="12.75" x14ac:dyDescent="0.4"/>
    <row r="1012" ht="12.75" x14ac:dyDescent="0.4"/>
    <row r="1013" ht="12.75" x14ac:dyDescent="0.4"/>
    <row r="1014" ht="12.75" x14ac:dyDescent="0.4"/>
    <row r="1015" ht="12.75" x14ac:dyDescent="0.4"/>
    <row r="1016" ht="12.75" x14ac:dyDescent="0.4"/>
    <row r="1017" ht="12.75" x14ac:dyDescent="0.4"/>
    <row r="1018" ht="12.75" x14ac:dyDescent="0.4"/>
    <row r="1019" ht="12.75" x14ac:dyDescent="0.4"/>
    <row r="1020" ht="12.75" x14ac:dyDescent="0.4"/>
    <row r="1021" ht="12.75" x14ac:dyDescent="0.4"/>
    <row r="1022" ht="12.75" x14ac:dyDescent="0.4"/>
    <row r="1023" ht="12.75" x14ac:dyDescent="0.4"/>
  </sheetData>
  <mergeCells count="9">
    <mergeCell ref="A14:J15"/>
    <mergeCell ref="A16:C17"/>
    <mergeCell ref="D16:E16"/>
    <mergeCell ref="G16:H16"/>
    <mergeCell ref="A1:J2"/>
    <mergeCell ref="A4:J5"/>
    <mergeCell ref="A6:C7"/>
    <mergeCell ref="D6:E6"/>
    <mergeCell ref="G6:H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0"/>
  <sheetViews>
    <sheetView showGridLines="0" zoomScaleNormal="100" zoomScaleSheetLayoutView="100" workbookViewId="0">
      <selection sqref="A1:O2"/>
    </sheetView>
  </sheetViews>
  <sheetFormatPr defaultColWidth="7.5" defaultRowHeight="7.9" customHeight="1" x14ac:dyDescent="0.4"/>
  <cols>
    <col min="1" max="2" width="4.5" style="153" customWidth="1"/>
    <col min="3" max="3" width="3" style="153" customWidth="1"/>
    <col min="4" max="4" width="6" style="153" customWidth="1"/>
    <col min="5" max="5" width="7.5" style="153" customWidth="1"/>
    <col min="6" max="6" width="6" style="153" customWidth="1"/>
    <col min="7" max="7" width="7.5" style="153" customWidth="1"/>
    <col min="8" max="15" width="6" style="153" customWidth="1"/>
    <col min="16" max="16384" width="7.5" style="153"/>
  </cols>
  <sheetData>
    <row r="1" spans="1:15" ht="12" customHeight="1" x14ac:dyDescent="0.4">
      <c r="A1" s="177" t="s">
        <v>145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5" ht="12" customHeight="1" x14ac:dyDescent="0.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12" customHeight="1" x14ac:dyDescent="0.4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1:15" ht="12" customHeight="1" x14ac:dyDescent="0.4">
      <c r="A4" s="175" t="s">
        <v>144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</row>
    <row r="5" spans="1:15" ht="12" customHeight="1" x14ac:dyDescent="0.4">
      <c r="A5" s="150" t="s">
        <v>143</v>
      </c>
      <c r="B5" s="150"/>
      <c r="C5" s="150"/>
      <c r="D5" s="172" t="s">
        <v>142</v>
      </c>
      <c r="E5" s="171"/>
      <c r="F5" s="172" t="s">
        <v>141</v>
      </c>
      <c r="G5" s="171"/>
      <c r="H5" s="172" t="s">
        <v>140</v>
      </c>
      <c r="I5" s="171"/>
      <c r="J5" s="174" t="s">
        <v>139</v>
      </c>
      <c r="K5" s="173"/>
      <c r="L5" s="172" t="s">
        <v>138</v>
      </c>
      <c r="M5" s="171"/>
      <c r="N5" s="172" t="s">
        <v>137</v>
      </c>
      <c r="O5" s="171"/>
    </row>
    <row r="6" spans="1:15" ht="12" customHeight="1" x14ac:dyDescent="0.4">
      <c r="A6" s="166"/>
      <c r="B6" s="166"/>
      <c r="C6" s="166"/>
      <c r="D6" s="168"/>
      <c r="E6" s="167"/>
      <c r="F6" s="168"/>
      <c r="G6" s="167"/>
      <c r="H6" s="168"/>
      <c r="I6" s="167"/>
      <c r="J6" s="170" t="s">
        <v>136</v>
      </c>
      <c r="K6" s="169"/>
      <c r="L6" s="168"/>
      <c r="M6" s="167"/>
      <c r="N6" s="168"/>
      <c r="O6" s="167"/>
    </row>
    <row r="7" spans="1:15" ht="12" customHeight="1" x14ac:dyDescent="0.4">
      <c r="A7" s="166"/>
      <c r="B7" s="166"/>
      <c r="C7" s="166"/>
      <c r="D7" s="165" t="s">
        <v>135</v>
      </c>
      <c r="E7" s="164" t="s">
        <v>134</v>
      </c>
      <c r="F7" s="165" t="s">
        <v>135</v>
      </c>
      <c r="G7" s="164" t="s">
        <v>134</v>
      </c>
      <c r="H7" s="165" t="s">
        <v>135</v>
      </c>
      <c r="I7" s="164" t="s">
        <v>134</v>
      </c>
      <c r="J7" s="165" t="s">
        <v>135</v>
      </c>
      <c r="K7" s="164" t="s">
        <v>134</v>
      </c>
      <c r="L7" s="165" t="s">
        <v>135</v>
      </c>
      <c r="M7" s="164" t="s">
        <v>134</v>
      </c>
      <c r="N7" s="165" t="s">
        <v>135</v>
      </c>
      <c r="O7" s="164" t="s">
        <v>134</v>
      </c>
    </row>
    <row r="8" spans="1:15" ht="12" customHeight="1" x14ac:dyDescent="0.4">
      <c r="A8" s="151"/>
      <c r="B8" s="151"/>
      <c r="C8" s="151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5" ht="24" customHeight="1" x14ac:dyDescent="0.4">
      <c r="A9" s="161" t="s">
        <v>133</v>
      </c>
      <c r="B9" s="161">
        <v>28</v>
      </c>
      <c r="C9" s="161" t="s">
        <v>132</v>
      </c>
      <c r="D9" s="23">
        <v>74</v>
      </c>
      <c r="E9" s="160">
        <v>15009</v>
      </c>
      <c r="F9" s="160">
        <v>61</v>
      </c>
      <c r="G9" s="160">
        <v>12655</v>
      </c>
      <c r="H9" s="160" t="s">
        <v>130</v>
      </c>
      <c r="I9" s="160" t="s">
        <v>130</v>
      </c>
      <c r="J9" s="160">
        <v>2</v>
      </c>
      <c r="K9" s="160">
        <v>159</v>
      </c>
      <c r="L9" s="160">
        <v>3</v>
      </c>
      <c r="M9" s="160">
        <v>107</v>
      </c>
      <c r="N9" s="160">
        <v>8</v>
      </c>
      <c r="O9" s="160">
        <v>2088</v>
      </c>
    </row>
    <row r="10" spans="1:15" ht="24" customHeight="1" x14ac:dyDescent="0.4">
      <c r="A10" s="161"/>
      <c r="B10" s="161">
        <f>SUM(B9+1)</f>
        <v>29</v>
      </c>
      <c r="C10" s="161"/>
      <c r="D10" s="162">
        <v>73</v>
      </c>
      <c r="E10" s="160">
        <v>14534</v>
      </c>
      <c r="F10" s="160">
        <v>60</v>
      </c>
      <c r="G10" s="160">
        <v>12977</v>
      </c>
      <c r="H10" s="160" t="s">
        <v>130</v>
      </c>
      <c r="I10" s="160" t="s">
        <v>130</v>
      </c>
      <c r="J10" s="160">
        <v>2</v>
      </c>
      <c r="K10" s="160">
        <v>140</v>
      </c>
      <c r="L10" s="160">
        <v>3</v>
      </c>
      <c r="M10" s="160">
        <v>103</v>
      </c>
      <c r="N10" s="160">
        <v>8</v>
      </c>
      <c r="O10" s="160">
        <v>1314</v>
      </c>
    </row>
    <row r="11" spans="1:15" ht="24" customHeight="1" x14ac:dyDescent="0.4">
      <c r="A11" s="161"/>
      <c r="B11" s="161">
        <f>SUM(B10+1)</f>
        <v>30</v>
      </c>
      <c r="C11" s="161"/>
      <c r="D11" s="23">
        <v>68</v>
      </c>
      <c r="E11" s="160">
        <v>16557</v>
      </c>
      <c r="F11" s="160">
        <v>55</v>
      </c>
      <c r="G11" s="160">
        <v>15073</v>
      </c>
      <c r="H11" s="160">
        <v>0</v>
      </c>
      <c r="I11" s="160">
        <v>0</v>
      </c>
      <c r="J11" s="160">
        <v>2</v>
      </c>
      <c r="K11" s="160">
        <v>118</v>
      </c>
      <c r="L11" s="160">
        <v>3</v>
      </c>
      <c r="M11" s="160">
        <v>84</v>
      </c>
      <c r="N11" s="160">
        <v>8</v>
      </c>
      <c r="O11" s="160">
        <v>1282</v>
      </c>
    </row>
    <row r="12" spans="1:15" ht="24" customHeight="1" x14ac:dyDescent="0.4">
      <c r="A12" s="161" t="s">
        <v>31</v>
      </c>
      <c r="B12" s="161" t="s">
        <v>131</v>
      </c>
      <c r="C12" s="161"/>
      <c r="D12" s="23">
        <v>67</v>
      </c>
      <c r="E12" s="160">
        <v>16532</v>
      </c>
      <c r="F12" s="160">
        <v>54</v>
      </c>
      <c r="G12" s="160">
        <v>15096</v>
      </c>
      <c r="H12" s="160">
        <v>0</v>
      </c>
      <c r="I12" s="160">
        <v>0</v>
      </c>
      <c r="J12" s="160">
        <v>2</v>
      </c>
      <c r="K12" s="160">
        <v>114</v>
      </c>
      <c r="L12" s="160">
        <v>3</v>
      </c>
      <c r="M12" s="160">
        <v>83</v>
      </c>
      <c r="N12" s="160">
        <v>8</v>
      </c>
      <c r="O12" s="160">
        <v>1239</v>
      </c>
    </row>
    <row r="13" spans="1:15" ht="24" customHeight="1" x14ac:dyDescent="0.4">
      <c r="A13" s="161"/>
      <c r="B13" s="161">
        <v>2</v>
      </c>
      <c r="C13" s="161"/>
      <c r="D13" s="23">
        <v>64</v>
      </c>
      <c r="E13" s="160">
        <v>16297</v>
      </c>
      <c r="F13" s="160">
        <v>51</v>
      </c>
      <c r="G13" s="160">
        <v>14900</v>
      </c>
      <c r="H13" s="160">
        <v>0</v>
      </c>
      <c r="I13" s="160">
        <v>0</v>
      </c>
      <c r="J13" s="160">
        <v>2</v>
      </c>
      <c r="K13" s="160">
        <v>108</v>
      </c>
      <c r="L13" s="160">
        <v>3</v>
      </c>
      <c r="M13" s="160">
        <v>82</v>
      </c>
      <c r="N13" s="160">
        <v>8</v>
      </c>
      <c r="O13" s="160">
        <v>1207</v>
      </c>
    </row>
    <row r="14" spans="1:15" ht="24" customHeight="1" x14ac:dyDescent="0.4">
      <c r="A14" s="161"/>
      <c r="B14" s="161">
        <v>3</v>
      </c>
      <c r="C14" s="161"/>
      <c r="D14" s="23">
        <v>59</v>
      </c>
      <c r="E14" s="160">
        <v>16145</v>
      </c>
      <c r="F14" s="160">
        <v>47</v>
      </c>
      <c r="G14" s="160">
        <v>14572</v>
      </c>
      <c r="H14" s="160">
        <v>0</v>
      </c>
      <c r="I14" s="160">
        <v>0</v>
      </c>
      <c r="J14" s="160">
        <v>2</v>
      </c>
      <c r="K14" s="160">
        <v>103</v>
      </c>
      <c r="L14" s="160">
        <v>3</v>
      </c>
      <c r="M14" s="160">
        <v>66</v>
      </c>
      <c r="N14" s="160">
        <v>7</v>
      </c>
      <c r="O14" s="160">
        <v>1404</v>
      </c>
    </row>
    <row r="15" spans="1:15" ht="24" customHeight="1" x14ac:dyDescent="0.4">
      <c r="A15" s="159"/>
      <c r="B15" s="159">
        <v>4</v>
      </c>
      <c r="C15" s="159"/>
      <c r="D15" s="81">
        <v>58</v>
      </c>
      <c r="E15" s="82">
        <v>17668</v>
      </c>
      <c r="F15" s="82">
        <v>46</v>
      </c>
      <c r="G15" s="82">
        <v>16159</v>
      </c>
      <c r="H15" s="82" t="s">
        <v>130</v>
      </c>
      <c r="I15" s="82" t="s">
        <v>130</v>
      </c>
      <c r="J15" s="82">
        <v>2</v>
      </c>
      <c r="K15" s="82">
        <v>91</v>
      </c>
      <c r="L15" s="82">
        <v>3</v>
      </c>
      <c r="M15" s="82">
        <v>50</v>
      </c>
      <c r="N15" s="82">
        <v>7</v>
      </c>
      <c r="O15" s="82">
        <v>1368</v>
      </c>
    </row>
    <row r="16" spans="1:15" ht="12.75" x14ac:dyDescent="0.15">
      <c r="A16" s="158" t="s">
        <v>129</v>
      </c>
      <c r="B16" s="157"/>
      <c r="C16" s="157"/>
      <c r="D16" s="157"/>
      <c r="E16" s="157"/>
      <c r="F16" s="154"/>
      <c r="G16" s="154"/>
      <c r="H16" s="154"/>
      <c r="I16" s="154"/>
      <c r="J16" s="154"/>
      <c r="K16" s="154"/>
      <c r="L16" s="154"/>
      <c r="M16" s="154"/>
      <c r="N16" s="154"/>
      <c r="O16" s="154"/>
    </row>
    <row r="17" spans="1:15" ht="12" customHeight="1" x14ac:dyDescent="0.15">
      <c r="A17" s="156" t="s">
        <v>128</v>
      </c>
      <c r="B17" s="155"/>
      <c r="C17" s="155"/>
      <c r="D17" s="155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</row>
    <row r="18" spans="1:15" ht="12" customHeight="1" x14ac:dyDescent="0.4"/>
    <row r="19" spans="1:15" ht="12" customHeight="1" x14ac:dyDescent="0.4"/>
    <row r="20" spans="1:15" ht="12.75" x14ac:dyDescent="0.4"/>
    <row r="21" spans="1:15" ht="12.75" x14ac:dyDescent="0.4"/>
    <row r="22" spans="1:15" ht="12.75" x14ac:dyDescent="0.4"/>
    <row r="23" spans="1:15" ht="12.75" x14ac:dyDescent="0.4"/>
    <row r="24" spans="1:15" ht="12.75" x14ac:dyDescent="0.4"/>
    <row r="25" spans="1:15" ht="12.75" x14ac:dyDescent="0.4"/>
    <row r="26" spans="1:15" ht="12.75" x14ac:dyDescent="0.4"/>
    <row r="27" spans="1:15" ht="12.75" x14ac:dyDescent="0.4"/>
    <row r="28" spans="1:15" ht="12.75" x14ac:dyDescent="0.4"/>
    <row r="29" spans="1:15" ht="12.75" x14ac:dyDescent="0.4"/>
    <row r="30" spans="1:15" ht="12.75" x14ac:dyDescent="0.4"/>
    <row r="31" spans="1:15" ht="12.75" x14ac:dyDescent="0.4"/>
    <row r="32" spans="1:15" ht="12.75" x14ac:dyDescent="0.4"/>
    <row r="33" ht="12.75" x14ac:dyDescent="0.4"/>
    <row r="34" ht="12.75" x14ac:dyDescent="0.4"/>
    <row r="35" ht="12.75" x14ac:dyDescent="0.4"/>
    <row r="36" ht="12.75" x14ac:dyDescent="0.4"/>
    <row r="37" ht="12.75" x14ac:dyDescent="0.4"/>
    <row r="38" ht="12.75" x14ac:dyDescent="0.4"/>
    <row r="39" ht="12.75" x14ac:dyDescent="0.4"/>
    <row r="40" ht="12.75" x14ac:dyDescent="0.4"/>
    <row r="41" ht="12.75" x14ac:dyDescent="0.4"/>
    <row r="42" ht="12.75" x14ac:dyDescent="0.4"/>
    <row r="43" ht="12.75" x14ac:dyDescent="0.4"/>
    <row r="44" ht="12.75" x14ac:dyDescent="0.4"/>
    <row r="45" ht="12.75" x14ac:dyDescent="0.4"/>
    <row r="46" ht="12.75" x14ac:dyDescent="0.4"/>
    <row r="47" ht="12.75" x14ac:dyDescent="0.4"/>
    <row r="48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  <row r="57" ht="12.75" x14ac:dyDescent="0.4"/>
    <row r="58" ht="12.75" x14ac:dyDescent="0.4"/>
    <row r="59" ht="12.75" x14ac:dyDescent="0.4"/>
    <row r="60" ht="12.75" x14ac:dyDescent="0.4"/>
    <row r="61" ht="12.75" x14ac:dyDescent="0.4"/>
    <row r="62" ht="12.75" x14ac:dyDescent="0.4"/>
    <row r="63" ht="12.75" x14ac:dyDescent="0.4"/>
    <row r="64" ht="12.75" x14ac:dyDescent="0.4"/>
    <row r="65" ht="12.75" x14ac:dyDescent="0.4"/>
    <row r="66" ht="12.75" x14ac:dyDescent="0.4"/>
    <row r="67" ht="12.75" x14ac:dyDescent="0.4"/>
    <row r="68" ht="12.75" x14ac:dyDescent="0.4"/>
    <row r="69" ht="12.75" x14ac:dyDescent="0.4"/>
    <row r="70" ht="12.75" x14ac:dyDescent="0.4"/>
    <row r="71" ht="12.75" x14ac:dyDescent="0.4"/>
    <row r="72" ht="12.75" x14ac:dyDescent="0.4"/>
    <row r="73" ht="12.75" x14ac:dyDescent="0.4"/>
    <row r="74" ht="12.75" x14ac:dyDescent="0.4"/>
    <row r="75" ht="12.75" x14ac:dyDescent="0.4"/>
    <row r="76" ht="12.75" x14ac:dyDescent="0.4"/>
    <row r="77" ht="12.75" x14ac:dyDescent="0.4"/>
    <row r="78" ht="12.75" x14ac:dyDescent="0.4"/>
    <row r="79" ht="12.75" x14ac:dyDescent="0.4"/>
    <row r="80" ht="12.75" x14ac:dyDescent="0.4"/>
    <row r="81" ht="12.75" x14ac:dyDescent="0.4"/>
    <row r="82" ht="12.75" x14ac:dyDescent="0.4"/>
    <row r="83" ht="12.75" x14ac:dyDescent="0.4"/>
    <row r="84" ht="12.75" x14ac:dyDescent="0.4"/>
    <row r="85" ht="12.75" x14ac:dyDescent="0.4"/>
    <row r="86" ht="12.75" x14ac:dyDescent="0.4"/>
    <row r="87" ht="12.75" x14ac:dyDescent="0.4"/>
    <row r="88" ht="12.75" x14ac:dyDescent="0.4"/>
    <row r="89" ht="12.75" x14ac:dyDescent="0.4"/>
    <row r="90" ht="12.75" x14ac:dyDescent="0.4"/>
    <row r="91" ht="12.75" x14ac:dyDescent="0.4"/>
    <row r="92" ht="12.75" x14ac:dyDescent="0.4"/>
    <row r="93" ht="12.75" x14ac:dyDescent="0.4"/>
    <row r="94" ht="12.75" x14ac:dyDescent="0.4"/>
    <row r="95" ht="12.75" x14ac:dyDescent="0.4"/>
    <row r="96" ht="12.75" x14ac:dyDescent="0.4"/>
    <row r="97" ht="12.75" x14ac:dyDescent="0.4"/>
    <row r="98" ht="12.75" x14ac:dyDescent="0.4"/>
    <row r="99" ht="12.75" x14ac:dyDescent="0.4"/>
    <row r="100" ht="12.75" x14ac:dyDescent="0.4"/>
    <row r="101" ht="12.75" x14ac:dyDescent="0.4"/>
    <row r="102" ht="12.75" x14ac:dyDescent="0.4"/>
    <row r="103" ht="12.75" x14ac:dyDescent="0.4"/>
    <row r="104" ht="12.75" x14ac:dyDescent="0.4"/>
    <row r="105" ht="12.75" x14ac:dyDescent="0.4"/>
    <row r="106" ht="12.75" x14ac:dyDescent="0.4"/>
    <row r="107" ht="12.75" x14ac:dyDescent="0.4"/>
    <row r="108" ht="12.75" x14ac:dyDescent="0.4"/>
    <row r="109" ht="12.75" x14ac:dyDescent="0.4"/>
    <row r="110" ht="12.75" x14ac:dyDescent="0.4"/>
    <row r="111" ht="12.75" x14ac:dyDescent="0.4"/>
    <row r="112" ht="12.75" x14ac:dyDescent="0.4"/>
    <row r="113" ht="12.75" x14ac:dyDescent="0.4"/>
    <row r="114" ht="12.75" x14ac:dyDescent="0.4"/>
    <row r="115" ht="12.75" x14ac:dyDescent="0.4"/>
    <row r="116" ht="12.75" x14ac:dyDescent="0.4"/>
    <row r="117" ht="12.75" x14ac:dyDescent="0.4"/>
    <row r="118" ht="12.75" x14ac:dyDescent="0.4"/>
    <row r="119" ht="12.75" x14ac:dyDescent="0.4"/>
    <row r="120" ht="12.75" x14ac:dyDescent="0.4"/>
    <row r="121" ht="12.75" x14ac:dyDescent="0.4"/>
    <row r="122" ht="12.75" x14ac:dyDescent="0.4"/>
    <row r="123" ht="12.75" x14ac:dyDescent="0.4"/>
    <row r="124" ht="12.75" x14ac:dyDescent="0.4"/>
    <row r="125" ht="12.75" x14ac:dyDescent="0.4"/>
    <row r="126" ht="12.75" x14ac:dyDescent="0.4"/>
    <row r="127" ht="12.75" x14ac:dyDescent="0.4"/>
    <row r="128" ht="12.75" x14ac:dyDescent="0.4"/>
    <row r="129" ht="12.75" x14ac:dyDescent="0.4"/>
    <row r="130" ht="12.75" x14ac:dyDescent="0.4"/>
    <row r="131" ht="12.75" x14ac:dyDescent="0.4"/>
    <row r="132" ht="12.75" x14ac:dyDescent="0.4"/>
    <row r="133" ht="12.75" x14ac:dyDescent="0.4"/>
    <row r="134" ht="12.75" x14ac:dyDescent="0.4"/>
    <row r="135" ht="12.75" x14ac:dyDescent="0.4"/>
    <row r="136" ht="12.75" x14ac:dyDescent="0.4"/>
    <row r="137" ht="12.75" x14ac:dyDescent="0.4"/>
    <row r="138" ht="12.75" x14ac:dyDescent="0.4"/>
    <row r="139" ht="12.75" x14ac:dyDescent="0.4"/>
    <row r="140" ht="12.75" x14ac:dyDescent="0.4"/>
    <row r="141" ht="12.75" x14ac:dyDescent="0.4"/>
    <row r="142" ht="12.75" x14ac:dyDescent="0.4"/>
    <row r="143" ht="12.75" x14ac:dyDescent="0.4"/>
    <row r="144" ht="12.75" x14ac:dyDescent="0.4"/>
    <row r="145" ht="12.75" x14ac:dyDescent="0.4"/>
    <row r="146" ht="12.75" x14ac:dyDescent="0.4"/>
    <row r="147" ht="12.75" x14ac:dyDescent="0.4"/>
    <row r="148" ht="12.75" x14ac:dyDescent="0.4"/>
    <row r="149" ht="12.75" x14ac:dyDescent="0.4"/>
    <row r="150" ht="12.75" x14ac:dyDescent="0.4"/>
    <row r="151" ht="12.75" x14ac:dyDescent="0.4"/>
    <row r="152" ht="12.75" x14ac:dyDescent="0.4"/>
    <row r="153" ht="12.75" x14ac:dyDescent="0.4"/>
    <row r="154" ht="12.75" x14ac:dyDescent="0.4"/>
    <row r="155" ht="12.75" x14ac:dyDescent="0.4"/>
    <row r="156" ht="12.75" x14ac:dyDescent="0.4"/>
    <row r="157" ht="12.75" x14ac:dyDescent="0.4"/>
    <row r="158" ht="12.75" x14ac:dyDescent="0.4"/>
    <row r="159" ht="12.75" x14ac:dyDescent="0.4"/>
    <row r="160" ht="12.75" x14ac:dyDescent="0.4"/>
    <row r="161" ht="12.75" x14ac:dyDescent="0.4"/>
    <row r="162" ht="12.75" x14ac:dyDescent="0.4"/>
    <row r="163" ht="12.75" x14ac:dyDescent="0.4"/>
    <row r="164" ht="12.75" x14ac:dyDescent="0.4"/>
    <row r="165" ht="12.75" x14ac:dyDescent="0.4"/>
    <row r="166" ht="12.75" x14ac:dyDescent="0.4"/>
    <row r="167" ht="12.75" x14ac:dyDescent="0.4"/>
    <row r="168" ht="12.75" x14ac:dyDescent="0.4"/>
    <row r="169" ht="12.75" x14ac:dyDescent="0.4"/>
    <row r="170" ht="12.75" x14ac:dyDescent="0.4"/>
    <row r="171" ht="12.75" x14ac:dyDescent="0.4"/>
    <row r="172" ht="12.75" x14ac:dyDescent="0.4"/>
    <row r="173" ht="12.75" x14ac:dyDescent="0.4"/>
    <row r="174" ht="12.75" x14ac:dyDescent="0.4"/>
    <row r="175" ht="12.75" x14ac:dyDescent="0.4"/>
    <row r="176" ht="12.75" x14ac:dyDescent="0.4"/>
    <row r="177" ht="12.75" x14ac:dyDescent="0.4"/>
    <row r="178" ht="12.75" x14ac:dyDescent="0.4"/>
    <row r="179" ht="12.75" x14ac:dyDescent="0.4"/>
    <row r="180" ht="12.75" x14ac:dyDescent="0.4"/>
    <row r="181" ht="12.75" x14ac:dyDescent="0.4"/>
    <row r="182" ht="12.75" x14ac:dyDescent="0.4"/>
    <row r="183" ht="12.75" x14ac:dyDescent="0.4"/>
    <row r="184" ht="12.75" x14ac:dyDescent="0.4"/>
    <row r="185" ht="12.75" x14ac:dyDescent="0.4"/>
    <row r="186" ht="12.75" x14ac:dyDescent="0.4"/>
    <row r="187" ht="12.75" x14ac:dyDescent="0.4"/>
    <row r="188" ht="12.75" x14ac:dyDescent="0.4"/>
    <row r="189" ht="12.75" x14ac:dyDescent="0.4"/>
    <row r="190" ht="12.75" x14ac:dyDescent="0.4"/>
    <row r="191" ht="12.75" x14ac:dyDescent="0.4"/>
    <row r="192" ht="12.75" x14ac:dyDescent="0.4"/>
    <row r="193" ht="12.75" x14ac:dyDescent="0.4"/>
    <row r="194" ht="12.75" x14ac:dyDescent="0.4"/>
    <row r="195" ht="12.75" x14ac:dyDescent="0.4"/>
    <row r="196" ht="12.75" x14ac:dyDescent="0.4"/>
    <row r="197" ht="12.75" x14ac:dyDescent="0.4"/>
    <row r="198" ht="12.75" x14ac:dyDescent="0.4"/>
    <row r="199" ht="12.75" x14ac:dyDescent="0.4"/>
    <row r="200" ht="12.75" x14ac:dyDescent="0.4"/>
    <row r="201" ht="12.75" x14ac:dyDescent="0.4"/>
    <row r="202" ht="12.75" x14ac:dyDescent="0.4"/>
    <row r="203" ht="12.75" x14ac:dyDescent="0.4"/>
    <row r="204" ht="12.75" x14ac:dyDescent="0.4"/>
    <row r="205" ht="12.75" x14ac:dyDescent="0.4"/>
    <row r="206" ht="12.75" x14ac:dyDescent="0.4"/>
    <row r="207" ht="12.75" x14ac:dyDescent="0.4"/>
    <row r="208" ht="12.75" x14ac:dyDescent="0.4"/>
    <row r="209" ht="12.75" x14ac:dyDescent="0.4"/>
    <row r="210" ht="12.75" x14ac:dyDescent="0.4"/>
    <row r="211" ht="12.75" x14ac:dyDescent="0.4"/>
    <row r="212" ht="12.75" x14ac:dyDescent="0.4"/>
    <row r="213" ht="12.75" x14ac:dyDescent="0.4"/>
    <row r="214" ht="12.75" x14ac:dyDescent="0.4"/>
    <row r="215" ht="12.75" x14ac:dyDescent="0.4"/>
    <row r="216" ht="12.75" x14ac:dyDescent="0.4"/>
    <row r="217" ht="12.75" x14ac:dyDescent="0.4"/>
    <row r="218" ht="12.75" x14ac:dyDescent="0.4"/>
    <row r="219" ht="12.75" x14ac:dyDescent="0.4"/>
    <row r="220" ht="12.75" x14ac:dyDescent="0.4"/>
    <row r="221" ht="12.75" x14ac:dyDescent="0.4"/>
    <row r="222" ht="12.75" x14ac:dyDescent="0.4"/>
    <row r="223" ht="12.75" x14ac:dyDescent="0.4"/>
    <row r="224" ht="12.75" x14ac:dyDescent="0.4"/>
    <row r="225" ht="12.75" x14ac:dyDescent="0.4"/>
    <row r="226" ht="12.75" x14ac:dyDescent="0.4"/>
    <row r="227" ht="12.75" x14ac:dyDescent="0.4"/>
    <row r="228" ht="12.75" x14ac:dyDescent="0.4"/>
    <row r="229" ht="12.75" x14ac:dyDescent="0.4"/>
    <row r="230" ht="12.75" x14ac:dyDescent="0.4"/>
    <row r="231" ht="12.75" x14ac:dyDescent="0.4"/>
    <row r="232" ht="12.75" x14ac:dyDescent="0.4"/>
    <row r="233" ht="12.75" x14ac:dyDescent="0.4"/>
    <row r="234" ht="12.75" x14ac:dyDescent="0.4"/>
    <row r="235" ht="12.75" x14ac:dyDescent="0.4"/>
    <row r="236" ht="12.75" x14ac:dyDescent="0.4"/>
    <row r="237" ht="12.75" x14ac:dyDescent="0.4"/>
    <row r="238" ht="12.75" x14ac:dyDescent="0.4"/>
    <row r="239" ht="12.75" x14ac:dyDescent="0.4"/>
    <row r="240" ht="12.75" x14ac:dyDescent="0.4"/>
    <row r="241" ht="12.75" x14ac:dyDescent="0.4"/>
    <row r="242" ht="12.75" x14ac:dyDescent="0.4"/>
    <row r="243" ht="12.75" x14ac:dyDescent="0.4"/>
    <row r="244" ht="12.75" x14ac:dyDescent="0.4"/>
    <row r="245" ht="12.75" x14ac:dyDescent="0.4"/>
    <row r="246" ht="12.75" x14ac:dyDescent="0.4"/>
    <row r="247" ht="12.75" x14ac:dyDescent="0.4"/>
    <row r="248" ht="12.75" x14ac:dyDescent="0.4"/>
    <row r="249" ht="12.75" x14ac:dyDescent="0.4"/>
    <row r="250" ht="12.75" x14ac:dyDescent="0.4"/>
    <row r="251" ht="12.75" x14ac:dyDescent="0.4"/>
    <row r="252" ht="12.75" x14ac:dyDescent="0.4"/>
    <row r="253" ht="12.75" x14ac:dyDescent="0.4"/>
    <row r="254" ht="12.75" x14ac:dyDescent="0.4"/>
    <row r="255" ht="12.75" x14ac:dyDescent="0.4"/>
    <row r="256" ht="12.75" x14ac:dyDescent="0.4"/>
    <row r="257" ht="12.75" x14ac:dyDescent="0.4"/>
    <row r="258" ht="12.75" x14ac:dyDescent="0.4"/>
    <row r="259" ht="12.75" x14ac:dyDescent="0.4"/>
    <row r="260" ht="12.75" x14ac:dyDescent="0.4"/>
    <row r="261" ht="12.75" x14ac:dyDescent="0.4"/>
    <row r="262" ht="12.75" x14ac:dyDescent="0.4"/>
    <row r="263" ht="12.75" x14ac:dyDescent="0.4"/>
    <row r="264" ht="12.75" x14ac:dyDescent="0.4"/>
    <row r="265" ht="12.75" x14ac:dyDescent="0.4"/>
    <row r="266" ht="12.75" x14ac:dyDescent="0.4"/>
    <row r="267" ht="12.75" x14ac:dyDescent="0.4"/>
    <row r="268" ht="12.75" x14ac:dyDescent="0.4"/>
    <row r="269" ht="12.75" x14ac:dyDescent="0.4"/>
    <row r="270" ht="12.75" x14ac:dyDescent="0.4"/>
    <row r="271" ht="12.75" x14ac:dyDescent="0.4"/>
    <row r="272" ht="12.75" x14ac:dyDescent="0.4"/>
    <row r="273" ht="12.75" x14ac:dyDescent="0.4"/>
    <row r="274" ht="12.75" x14ac:dyDescent="0.4"/>
    <row r="275" ht="12.75" x14ac:dyDescent="0.4"/>
    <row r="276" ht="12.75" x14ac:dyDescent="0.4"/>
    <row r="277" ht="12.75" x14ac:dyDescent="0.4"/>
    <row r="278" ht="12.75" x14ac:dyDescent="0.4"/>
    <row r="279" ht="12.75" x14ac:dyDescent="0.4"/>
    <row r="280" ht="12.75" x14ac:dyDescent="0.4"/>
    <row r="281" ht="12.75" x14ac:dyDescent="0.4"/>
    <row r="282" ht="12.75" x14ac:dyDescent="0.4"/>
    <row r="283" ht="12.75" x14ac:dyDescent="0.4"/>
    <row r="284" ht="12.75" x14ac:dyDescent="0.4"/>
    <row r="285" ht="12.75" x14ac:dyDescent="0.4"/>
    <row r="286" ht="12.75" x14ac:dyDescent="0.4"/>
    <row r="287" ht="12.75" x14ac:dyDescent="0.4"/>
    <row r="288" ht="12.75" x14ac:dyDescent="0.4"/>
    <row r="289" ht="12.75" x14ac:dyDescent="0.4"/>
    <row r="290" ht="12.75" x14ac:dyDescent="0.4"/>
    <row r="291" ht="12.75" x14ac:dyDescent="0.4"/>
    <row r="292" ht="12.75" x14ac:dyDescent="0.4"/>
    <row r="293" ht="12.75" x14ac:dyDescent="0.4"/>
    <row r="294" ht="12.75" x14ac:dyDescent="0.4"/>
    <row r="295" ht="12.75" x14ac:dyDescent="0.4"/>
    <row r="296" ht="12.75" x14ac:dyDescent="0.4"/>
    <row r="297" ht="12.75" x14ac:dyDescent="0.4"/>
    <row r="298" ht="12.75" x14ac:dyDescent="0.4"/>
    <row r="299" ht="12.75" x14ac:dyDescent="0.4"/>
    <row r="300" ht="12.75" x14ac:dyDescent="0.4"/>
    <row r="301" ht="12.75" x14ac:dyDescent="0.4"/>
    <row r="302" ht="12.75" x14ac:dyDescent="0.4"/>
    <row r="303" ht="12.75" x14ac:dyDescent="0.4"/>
    <row r="304" ht="12.75" x14ac:dyDescent="0.4"/>
    <row r="305" ht="12.75" x14ac:dyDescent="0.4"/>
    <row r="306" ht="12.75" x14ac:dyDescent="0.4"/>
    <row r="307" ht="12.75" x14ac:dyDescent="0.4"/>
    <row r="308" ht="12.75" x14ac:dyDescent="0.4"/>
    <row r="309" ht="12.75" x14ac:dyDescent="0.4"/>
    <row r="310" ht="12.75" x14ac:dyDescent="0.4"/>
    <row r="311" ht="12.75" x14ac:dyDescent="0.4"/>
    <row r="312" ht="12.75" x14ac:dyDescent="0.4"/>
    <row r="313" ht="12.75" x14ac:dyDescent="0.4"/>
    <row r="314" ht="12.75" x14ac:dyDescent="0.4"/>
    <row r="315" ht="12.75" x14ac:dyDescent="0.4"/>
    <row r="316" ht="12.75" x14ac:dyDescent="0.4"/>
    <row r="317" ht="12.75" x14ac:dyDescent="0.4"/>
    <row r="318" ht="12.75" x14ac:dyDescent="0.4"/>
    <row r="319" ht="12.75" x14ac:dyDescent="0.4"/>
    <row r="320" ht="12.75" x14ac:dyDescent="0.4"/>
    <row r="321" ht="12.75" x14ac:dyDescent="0.4"/>
    <row r="322" ht="12.75" x14ac:dyDescent="0.4"/>
    <row r="323" ht="12.75" x14ac:dyDescent="0.4"/>
    <row r="324" ht="12.75" x14ac:dyDescent="0.4"/>
    <row r="325" ht="12.75" x14ac:dyDescent="0.4"/>
    <row r="326" ht="12.75" x14ac:dyDescent="0.4"/>
    <row r="327" ht="12.75" x14ac:dyDescent="0.4"/>
    <row r="328" ht="12.75" x14ac:dyDescent="0.4"/>
    <row r="329" ht="12.75" x14ac:dyDescent="0.4"/>
    <row r="330" ht="12.75" x14ac:dyDescent="0.4"/>
    <row r="331" ht="12.75" x14ac:dyDescent="0.4"/>
    <row r="332" ht="12.75" x14ac:dyDescent="0.4"/>
    <row r="333" ht="12.75" x14ac:dyDescent="0.4"/>
    <row r="334" ht="12.75" x14ac:dyDescent="0.4"/>
    <row r="335" ht="12.75" x14ac:dyDescent="0.4"/>
    <row r="336" ht="12.75" x14ac:dyDescent="0.4"/>
    <row r="337" ht="12.75" x14ac:dyDescent="0.4"/>
    <row r="338" ht="12.75" x14ac:dyDescent="0.4"/>
    <row r="339" ht="12.75" x14ac:dyDescent="0.4"/>
    <row r="340" ht="12.75" x14ac:dyDescent="0.4"/>
    <row r="341" ht="12.75" x14ac:dyDescent="0.4"/>
    <row r="342" ht="12.75" x14ac:dyDescent="0.4"/>
    <row r="343" ht="12.75" x14ac:dyDescent="0.4"/>
    <row r="344" ht="12.75" x14ac:dyDescent="0.4"/>
    <row r="345" ht="12.75" x14ac:dyDescent="0.4"/>
    <row r="346" ht="12.75" x14ac:dyDescent="0.4"/>
    <row r="347" ht="12.75" x14ac:dyDescent="0.4"/>
    <row r="348" ht="12.75" x14ac:dyDescent="0.4"/>
    <row r="349" ht="12.75" x14ac:dyDescent="0.4"/>
    <row r="350" ht="12.75" x14ac:dyDescent="0.4"/>
    <row r="351" ht="12.75" x14ac:dyDescent="0.4"/>
    <row r="352" ht="12.75" x14ac:dyDescent="0.4"/>
    <row r="353" ht="12.75" x14ac:dyDescent="0.4"/>
    <row r="354" ht="12.75" x14ac:dyDescent="0.4"/>
    <row r="355" ht="12.75" x14ac:dyDescent="0.4"/>
    <row r="356" ht="12.75" x14ac:dyDescent="0.4"/>
    <row r="357" ht="12.75" x14ac:dyDescent="0.4"/>
    <row r="358" ht="12.75" x14ac:dyDescent="0.4"/>
    <row r="359" ht="12.75" x14ac:dyDescent="0.4"/>
    <row r="360" ht="12.75" x14ac:dyDescent="0.4"/>
    <row r="361" ht="12.75" x14ac:dyDescent="0.4"/>
    <row r="362" ht="12.75" x14ac:dyDescent="0.4"/>
    <row r="363" ht="12.75" x14ac:dyDescent="0.4"/>
    <row r="364" ht="12.75" x14ac:dyDescent="0.4"/>
    <row r="365" ht="12.75" x14ac:dyDescent="0.4"/>
    <row r="366" ht="12.75" x14ac:dyDescent="0.4"/>
    <row r="367" ht="12.75" x14ac:dyDescent="0.4"/>
    <row r="368" ht="12.75" x14ac:dyDescent="0.4"/>
    <row r="369" ht="12.75" x14ac:dyDescent="0.4"/>
    <row r="370" ht="12.75" x14ac:dyDescent="0.4"/>
    <row r="371" ht="12.75" x14ac:dyDescent="0.4"/>
    <row r="372" ht="12.75" x14ac:dyDescent="0.4"/>
    <row r="373" ht="12.75" x14ac:dyDescent="0.4"/>
    <row r="374" ht="12.75" x14ac:dyDescent="0.4"/>
    <row r="375" ht="12.75" x14ac:dyDescent="0.4"/>
    <row r="376" ht="12.75" x14ac:dyDescent="0.4"/>
    <row r="377" ht="12.75" x14ac:dyDescent="0.4"/>
    <row r="378" ht="12.75" x14ac:dyDescent="0.4"/>
    <row r="379" ht="12.75" x14ac:dyDescent="0.4"/>
    <row r="380" ht="12.75" x14ac:dyDescent="0.4"/>
    <row r="381" ht="12.75" x14ac:dyDescent="0.4"/>
    <row r="382" ht="12.75" x14ac:dyDescent="0.4"/>
    <row r="383" ht="12.75" x14ac:dyDescent="0.4"/>
    <row r="384" ht="12.75" x14ac:dyDescent="0.4"/>
    <row r="385" ht="12.75" x14ac:dyDescent="0.4"/>
    <row r="386" ht="12.75" x14ac:dyDescent="0.4"/>
    <row r="387" ht="12.75" x14ac:dyDescent="0.4"/>
    <row r="388" ht="12.75" x14ac:dyDescent="0.4"/>
    <row r="389" ht="12.75" x14ac:dyDescent="0.4"/>
    <row r="390" ht="12.75" x14ac:dyDescent="0.4"/>
    <row r="391" ht="12.75" x14ac:dyDescent="0.4"/>
    <row r="392" ht="12.75" x14ac:dyDescent="0.4"/>
    <row r="393" ht="12.75" x14ac:dyDescent="0.4"/>
    <row r="394" ht="12.75" x14ac:dyDescent="0.4"/>
    <row r="395" ht="12.75" x14ac:dyDescent="0.4"/>
    <row r="396" ht="12.75" x14ac:dyDescent="0.4"/>
    <row r="397" ht="12.75" x14ac:dyDescent="0.4"/>
    <row r="398" ht="12.75" x14ac:dyDescent="0.4"/>
    <row r="399" ht="12.75" x14ac:dyDescent="0.4"/>
    <row r="400" ht="12.75" x14ac:dyDescent="0.4"/>
    <row r="401" ht="12.75" x14ac:dyDescent="0.4"/>
    <row r="402" ht="12.75" x14ac:dyDescent="0.4"/>
    <row r="403" ht="12.75" x14ac:dyDescent="0.4"/>
    <row r="404" ht="12.75" x14ac:dyDescent="0.4"/>
    <row r="405" ht="12.75" x14ac:dyDescent="0.4"/>
    <row r="406" ht="12.75" x14ac:dyDescent="0.4"/>
    <row r="407" ht="12.75" x14ac:dyDescent="0.4"/>
    <row r="408" ht="12.75" x14ac:dyDescent="0.4"/>
    <row r="409" ht="12.75" x14ac:dyDescent="0.4"/>
    <row r="410" ht="12.75" x14ac:dyDescent="0.4"/>
    <row r="411" ht="12.75" x14ac:dyDescent="0.4"/>
    <row r="412" ht="12.75" x14ac:dyDescent="0.4"/>
    <row r="413" ht="12.75" x14ac:dyDescent="0.4"/>
    <row r="414" ht="12.75" x14ac:dyDescent="0.4"/>
    <row r="415" ht="12.75" x14ac:dyDescent="0.4"/>
    <row r="416" ht="12.75" x14ac:dyDescent="0.4"/>
    <row r="417" ht="12.75" x14ac:dyDescent="0.4"/>
    <row r="418" ht="12.75" x14ac:dyDescent="0.4"/>
    <row r="419" ht="12.75" x14ac:dyDescent="0.4"/>
    <row r="420" ht="12.75" x14ac:dyDescent="0.4"/>
    <row r="421" ht="12.75" x14ac:dyDescent="0.4"/>
    <row r="422" ht="12.75" x14ac:dyDescent="0.4"/>
    <row r="423" ht="12.75" x14ac:dyDescent="0.4"/>
    <row r="424" ht="12.75" x14ac:dyDescent="0.4"/>
    <row r="425" ht="12.75" x14ac:dyDescent="0.4"/>
    <row r="426" ht="12.75" x14ac:dyDescent="0.4"/>
    <row r="427" ht="12.75" x14ac:dyDescent="0.4"/>
    <row r="428" ht="12.75" x14ac:dyDescent="0.4"/>
    <row r="429" ht="12.75" x14ac:dyDescent="0.4"/>
    <row r="430" ht="12.75" x14ac:dyDescent="0.4"/>
    <row r="431" ht="12.75" x14ac:dyDescent="0.4"/>
    <row r="432" ht="12.75" x14ac:dyDescent="0.4"/>
    <row r="433" ht="12.75" x14ac:dyDescent="0.4"/>
    <row r="434" ht="12.75" x14ac:dyDescent="0.4"/>
    <row r="435" ht="12.75" x14ac:dyDescent="0.4"/>
    <row r="436" ht="12.75" x14ac:dyDescent="0.4"/>
    <row r="437" ht="12.75" x14ac:dyDescent="0.4"/>
    <row r="438" ht="12.75" x14ac:dyDescent="0.4"/>
    <row r="439" ht="12.75" x14ac:dyDescent="0.4"/>
    <row r="440" ht="12.75" x14ac:dyDescent="0.4"/>
    <row r="441" ht="12.75" x14ac:dyDescent="0.4"/>
    <row r="442" ht="12.75" x14ac:dyDescent="0.4"/>
    <row r="443" ht="12.75" x14ac:dyDescent="0.4"/>
    <row r="444" ht="12.75" x14ac:dyDescent="0.4"/>
    <row r="445" ht="12.75" x14ac:dyDescent="0.4"/>
    <row r="446" ht="12.75" x14ac:dyDescent="0.4"/>
    <row r="447" ht="12.75" x14ac:dyDescent="0.4"/>
    <row r="448" ht="12.75" x14ac:dyDescent="0.4"/>
    <row r="449" ht="12.75" x14ac:dyDescent="0.4"/>
    <row r="450" ht="12.75" x14ac:dyDescent="0.4"/>
    <row r="451" ht="12.75" x14ac:dyDescent="0.4"/>
    <row r="452" ht="12.75" x14ac:dyDescent="0.4"/>
    <row r="453" ht="12.75" x14ac:dyDescent="0.4"/>
    <row r="454" ht="12.75" x14ac:dyDescent="0.4"/>
    <row r="455" ht="12.75" x14ac:dyDescent="0.4"/>
    <row r="456" ht="12.75" x14ac:dyDescent="0.4"/>
    <row r="457" ht="12.75" x14ac:dyDescent="0.4"/>
    <row r="458" ht="12.75" x14ac:dyDescent="0.4"/>
    <row r="459" ht="12.75" x14ac:dyDescent="0.4"/>
    <row r="460" ht="12.75" x14ac:dyDescent="0.4"/>
    <row r="461" ht="12.75" x14ac:dyDescent="0.4"/>
    <row r="462" ht="12.75" x14ac:dyDescent="0.4"/>
    <row r="463" ht="12.75" x14ac:dyDescent="0.4"/>
    <row r="464" ht="12.75" x14ac:dyDescent="0.4"/>
    <row r="465" ht="12.75" x14ac:dyDescent="0.4"/>
    <row r="466" ht="12.75" x14ac:dyDescent="0.4"/>
    <row r="467" ht="12.75" x14ac:dyDescent="0.4"/>
    <row r="468" ht="12.75" x14ac:dyDescent="0.4"/>
    <row r="469" ht="12.75" x14ac:dyDescent="0.4"/>
    <row r="470" ht="12.75" x14ac:dyDescent="0.4"/>
    <row r="471" ht="12.75" x14ac:dyDescent="0.4"/>
    <row r="472" ht="12.75" x14ac:dyDescent="0.4"/>
    <row r="473" ht="12.75" x14ac:dyDescent="0.4"/>
    <row r="474" ht="12.75" x14ac:dyDescent="0.4"/>
    <row r="475" ht="12.75" x14ac:dyDescent="0.4"/>
    <row r="476" ht="12.75" x14ac:dyDescent="0.4"/>
    <row r="477" ht="12.75" x14ac:dyDescent="0.4"/>
    <row r="478" ht="12.75" x14ac:dyDescent="0.4"/>
    <row r="479" ht="12.75" x14ac:dyDescent="0.4"/>
    <row r="480" ht="12.75" x14ac:dyDescent="0.4"/>
    <row r="481" ht="12.75" x14ac:dyDescent="0.4"/>
    <row r="482" ht="12.75" x14ac:dyDescent="0.4"/>
    <row r="483" ht="12.75" x14ac:dyDescent="0.4"/>
    <row r="484" ht="12.75" x14ac:dyDescent="0.4"/>
    <row r="485" ht="12.75" x14ac:dyDescent="0.4"/>
    <row r="486" ht="12.75" x14ac:dyDescent="0.4"/>
    <row r="487" ht="12.75" x14ac:dyDescent="0.4"/>
    <row r="488" ht="12.75" x14ac:dyDescent="0.4"/>
    <row r="489" ht="12.75" x14ac:dyDescent="0.4"/>
    <row r="490" ht="12.75" x14ac:dyDescent="0.4"/>
    <row r="491" ht="12.75" x14ac:dyDescent="0.4"/>
    <row r="492" ht="12.75" x14ac:dyDescent="0.4"/>
    <row r="493" ht="12.75" x14ac:dyDescent="0.4"/>
    <row r="494" ht="12.75" x14ac:dyDescent="0.4"/>
    <row r="495" ht="12.75" x14ac:dyDescent="0.4"/>
    <row r="496" ht="12.75" x14ac:dyDescent="0.4"/>
    <row r="497" ht="12.75" x14ac:dyDescent="0.4"/>
    <row r="498" ht="12.75" x14ac:dyDescent="0.4"/>
    <row r="499" ht="12.75" x14ac:dyDescent="0.4"/>
    <row r="500" ht="12.75" x14ac:dyDescent="0.4"/>
    <row r="501" ht="12.75" x14ac:dyDescent="0.4"/>
    <row r="502" ht="12.75" x14ac:dyDescent="0.4"/>
    <row r="503" ht="12.75" x14ac:dyDescent="0.4"/>
    <row r="504" ht="12.75" x14ac:dyDescent="0.4"/>
    <row r="505" ht="12.75" x14ac:dyDescent="0.4"/>
    <row r="506" ht="12.75" x14ac:dyDescent="0.4"/>
    <row r="507" ht="12.75" x14ac:dyDescent="0.4"/>
    <row r="508" ht="12.75" x14ac:dyDescent="0.4"/>
    <row r="509" ht="12.75" x14ac:dyDescent="0.4"/>
    <row r="510" ht="12.75" x14ac:dyDescent="0.4"/>
    <row r="511" ht="12.75" x14ac:dyDescent="0.4"/>
    <row r="512" ht="12.75" x14ac:dyDescent="0.4"/>
    <row r="513" ht="12.75" x14ac:dyDescent="0.4"/>
    <row r="514" ht="12.75" x14ac:dyDescent="0.4"/>
    <row r="515" ht="12.75" x14ac:dyDescent="0.4"/>
    <row r="516" ht="12.75" x14ac:dyDescent="0.4"/>
    <row r="517" ht="12.75" x14ac:dyDescent="0.4"/>
    <row r="518" ht="12.75" x14ac:dyDescent="0.4"/>
    <row r="519" ht="12.75" x14ac:dyDescent="0.4"/>
    <row r="520" ht="12.75" x14ac:dyDescent="0.4"/>
    <row r="521" ht="12.75" x14ac:dyDescent="0.4"/>
    <row r="522" ht="12.75" x14ac:dyDescent="0.4"/>
    <row r="523" ht="12.75" x14ac:dyDescent="0.4"/>
    <row r="524" ht="12.75" x14ac:dyDescent="0.4"/>
    <row r="525" ht="12.75" x14ac:dyDescent="0.4"/>
    <row r="526" ht="12.75" x14ac:dyDescent="0.4"/>
    <row r="527" ht="12.75" x14ac:dyDescent="0.4"/>
    <row r="528" ht="12.75" x14ac:dyDescent="0.4"/>
    <row r="529" ht="12.75" x14ac:dyDescent="0.4"/>
    <row r="530" ht="12.75" x14ac:dyDescent="0.4"/>
    <row r="531" ht="12.75" x14ac:dyDescent="0.4"/>
    <row r="532" ht="12.75" x14ac:dyDescent="0.4"/>
    <row r="533" ht="12.75" x14ac:dyDescent="0.4"/>
    <row r="534" ht="12.75" x14ac:dyDescent="0.4"/>
    <row r="535" ht="12.75" x14ac:dyDescent="0.4"/>
    <row r="536" ht="12.75" x14ac:dyDescent="0.4"/>
    <row r="537" ht="12.75" x14ac:dyDescent="0.4"/>
    <row r="538" ht="12.75" x14ac:dyDescent="0.4"/>
    <row r="539" ht="12.75" x14ac:dyDescent="0.4"/>
    <row r="540" ht="12.75" x14ac:dyDescent="0.4"/>
    <row r="541" ht="12.75" x14ac:dyDescent="0.4"/>
    <row r="542" ht="12.75" x14ac:dyDescent="0.4"/>
    <row r="543" ht="12.75" x14ac:dyDescent="0.4"/>
    <row r="544" ht="12.75" x14ac:dyDescent="0.4"/>
    <row r="545" ht="12.75" x14ac:dyDescent="0.4"/>
    <row r="546" ht="12.75" x14ac:dyDescent="0.4"/>
    <row r="547" ht="12.75" x14ac:dyDescent="0.4"/>
    <row r="548" ht="12.75" x14ac:dyDescent="0.4"/>
    <row r="549" ht="12.75" x14ac:dyDescent="0.4"/>
    <row r="550" ht="12.75" x14ac:dyDescent="0.4"/>
    <row r="551" ht="12.75" x14ac:dyDescent="0.4"/>
    <row r="552" ht="12.75" x14ac:dyDescent="0.4"/>
    <row r="553" ht="12.75" x14ac:dyDescent="0.4"/>
    <row r="554" ht="12.75" x14ac:dyDescent="0.4"/>
    <row r="555" ht="12.75" x14ac:dyDescent="0.4"/>
    <row r="556" ht="12.75" x14ac:dyDescent="0.4"/>
    <row r="557" ht="12.75" x14ac:dyDescent="0.4"/>
    <row r="558" ht="12.75" x14ac:dyDescent="0.4"/>
    <row r="559" ht="12.75" x14ac:dyDescent="0.4"/>
    <row r="560" ht="12.75" x14ac:dyDescent="0.4"/>
    <row r="561" ht="12.75" x14ac:dyDescent="0.4"/>
    <row r="562" ht="12.75" x14ac:dyDescent="0.4"/>
    <row r="563" ht="12.75" x14ac:dyDescent="0.4"/>
    <row r="564" ht="12.75" x14ac:dyDescent="0.4"/>
    <row r="565" ht="12.75" x14ac:dyDescent="0.4"/>
    <row r="566" ht="12.75" x14ac:dyDescent="0.4"/>
    <row r="567" ht="12.75" x14ac:dyDescent="0.4"/>
    <row r="568" ht="12.75" x14ac:dyDescent="0.4"/>
    <row r="569" ht="12.75" x14ac:dyDescent="0.4"/>
    <row r="570" ht="12.75" x14ac:dyDescent="0.4"/>
    <row r="571" ht="12.75" x14ac:dyDescent="0.4"/>
    <row r="572" ht="12.75" x14ac:dyDescent="0.4"/>
    <row r="573" ht="12.75" x14ac:dyDescent="0.4"/>
    <row r="574" ht="12.75" x14ac:dyDescent="0.4"/>
    <row r="575" ht="12.75" x14ac:dyDescent="0.4"/>
    <row r="576" ht="12.75" x14ac:dyDescent="0.4"/>
    <row r="577" ht="12.75" x14ac:dyDescent="0.4"/>
    <row r="578" ht="12.75" x14ac:dyDescent="0.4"/>
    <row r="579" ht="12.75" x14ac:dyDescent="0.4"/>
    <row r="580" ht="12.75" x14ac:dyDescent="0.4"/>
    <row r="581" ht="12.75" x14ac:dyDescent="0.4"/>
    <row r="582" ht="12.75" x14ac:dyDescent="0.4"/>
    <row r="583" ht="12.75" x14ac:dyDescent="0.4"/>
    <row r="584" ht="12.75" x14ac:dyDescent="0.4"/>
    <row r="585" ht="12.75" x14ac:dyDescent="0.4"/>
    <row r="586" ht="12.75" x14ac:dyDescent="0.4"/>
    <row r="587" ht="12.75" x14ac:dyDescent="0.4"/>
    <row r="588" ht="12.75" x14ac:dyDescent="0.4"/>
    <row r="589" ht="12.75" x14ac:dyDescent="0.4"/>
    <row r="590" ht="12.75" x14ac:dyDescent="0.4"/>
    <row r="591" ht="12.75" x14ac:dyDescent="0.4"/>
    <row r="592" ht="12.75" x14ac:dyDescent="0.4"/>
    <row r="593" ht="12.75" x14ac:dyDescent="0.4"/>
    <row r="594" ht="12.75" x14ac:dyDescent="0.4"/>
    <row r="595" ht="12.75" x14ac:dyDescent="0.4"/>
    <row r="596" ht="12.75" x14ac:dyDescent="0.4"/>
    <row r="597" ht="12.75" x14ac:dyDescent="0.4"/>
    <row r="598" ht="12.75" x14ac:dyDescent="0.4"/>
    <row r="599" ht="12.75" x14ac:dyDescent="0.4"/>
    <row r="600" ht="12.75" x14ac:dyDescent="0.4"/>
    <row r="601" ht="12.75" x14ac:dyDescent="0.4"/>
    <row r="602" ht="12.75" x14ac:dyDescent="0.4"/>
    <row r="603" ht="12.75" x14ac:dyDescent="0.4"/>
    <row r="604" ht="12.75" x14ac:dyDescent="0.4"/>
    <row r="605" ht="12.75" x14ac:dyDescent="0.4"/>
    <row r="606" ht="12.75" x14ac:dyDescent="0.4"/>
    <row r="607" ht="12.75" x14ac:dyDescent="0.4"/>
    <row r="608" ht="12.75" x14ac:dyDescent="0.4"/>
    <row r="609" ht="12.75" x14ac:dyDescent="0.4"/>
    <row r="610" ht="12.75" x14ac:dyDescent="0.4"/>
    <row r="611" ht="12.75" x14ac:dyDescent="0.4"/>
    <row r="612" ht="12.75" x14ac:dyDescent="0.4"/>
    <row r="613" ht="12.75" x14ac:dyDescent="0.4"/>
    <row r="614" ht="12.75" x14ac:dyDescent="0.4"/>
    <row r="615" ht="12.75" x14ac:dyDescent="0.4"/>
    <row r="616" ht="12.75" x14ac:dyDescent="0.4"/>
    <row r="617" ht="12.75" x14ac:dyDescent="0.4"/>
    <row r="618" ht="12.75" x14ac:dyDescent="0.4"/>
    <row r="619" ht="12.75" x14ac:dyDescent="0.4"/>
    <row r="620" ht="12.75" x14ac:dyDescent="0.4"/>
    <row r="621" ht="12.75" x14ac:dyDescent="0.4"/>
    <row r="622" ht="12.75" x14ac:dyDescent="0.4"/>
    <row r="623" ht="12.75" x14ac:dyDescent="0.4"/>
    <row r="624" ht="12.75" x14ac:dyDescent="0.4"/>
    <row r="625" ht="12.75" x14ac:dyDescent="0.4"/>
    <row r="626" ht="12.75" x14ac:dyDescent="0.4"/>
    <row r="627" ht="12.75" x14ac:dyDescent="0.4"/>
    <row r="628" ht="12.75" x14ac:dyDescent="0.4"/>
    <row r="629" ht="12.75" x14ac:dyDescent="0.4"/>
    <row r="630" ht="12.75" x14ac:dyDescent="0.4"/>
    <row r="631" ht="12.75" x14ac:dyDescent="0.4"/>
    <row r="632" ht="12.75" x14ac:dyDescent="0.4"/>
    <row r="633" ht="12.75" x14ac:dyDescent="0.4"/>
    <row r="634" ht="12.75" x14ac:dyDescent="0.4"/>
    <row r="635" ht="12.75" x14ac:dyDescent="0.4"/>
    <row r="636" ht="12.75" x14ac:dyDescent="0.4"/>
    <row r="637" ht="12.75" x14ac:dyDescent="0.4"/>
    <row r="638" ht="12.75" x14ac:dyDescent="0.4"/>
    <row r="639" ht="12.75" x14ac:dyDescent="0.4"/>
    <row r="640" ht="12.75" x14ac:dyDescent="0.4"/>
    <row r="641" ht="12.75" x14ac:dyDescent="0.4"/>
    <row r="642" ht="12.75" x14ac:dyDescent="0.4"/>
    <row r="643" ht="12.75" x14ac:dyDescent="0.4"/>
    <row r="644" ht="12.75" x14ac:dyDescent="0.4"/>
    <row r="645" ht="12.75" x14ac:dyDescent="0.4"/>
    <row r="646" ht="12.75" x14ac:dyDescent="0.4"/>
    <row r="647" ht="12.75" x14ac:dyDescent="0.4"/>
    <row r="648" ht="12.75" x14ac:dyDescent="0.4"/>
    <row r="649" ht="12.75" x14ac:dyDescent="0.4"/>
    <row r="650" ht="12.75" x14ac:dyDescent="0.4"/>
    <row r="651" ht="12.75" x14ac:dyDescent="0.4"/>
    <row r="652" ht="12.75" x14ac:dyDescent="0.4"/>
    <row r="653" ht="12.75" x14ac:dyDescent="0.4"/>
    <row r="654" ht="12.75" x14ac:dyDescent="0.4"/>
    <row r="655" ht="12.75" x14ac:dyDescent="0.4"/>
    <row r="656" ht="12.75" x14ac:dyDescent="0.4"/>
    <row r="657" ht="12.75" x14ac:dyDescent="0.4"/>
    <row r="658" ht="12.75" x14ac:dyDescent="0.4"/>
    <row r="659" ht="12.75" x14ac:dyDescent="0.4"/>
    <row r="660" ht="12.75" x14ac:dyDescent="0.4"/>
    <row r="661" ht="12.75" x14ac:dyDescent="0.4"/>
    <row r="662" ht="12.75" x14ac:dyDescent="0.4"/>
    <row r="663" ht="12.75" x14ac:dyDescent="0.4"/>
    <row r="664" ht="12.75" x14ac:dyDescent="0.4"/>
    <row r="665" ht="12.75" x14ac:dyDescent="0.4"/>
    <row r="666" ht="12.75" x14ac:dyDescent="0.4"/>
    <row r="667" ht="12.75" x14ac:dyDescent="0.4"/>
    <row r="668" ht="12.75" x14ac:dyDescent="0.4"/>
    <row r="669" ht="12.75" x14ac:dyDescent="0.4"/>
    <row r="670" ht="12.75" x14ac:dyDescent="0.4"/>
    <row r="671" ht="12.75" x14ac:dyDescent="0.4"/>
    <row r="672" ht="12.75" x14ac:dyDescent="0.4"/>
    <row r="673" ht="12.75" x14ac:dyDescent="0.4"/>
    <row r="674" ht="12.75" x14ac:dyDescent="0.4"/>
    <row r="675" ht="12.75" x14ac:dyDescent="0.4"/>
    <row r="676" ht="12.75" x14ac:dyDescent="0.4"/>
    <row r="677" ht="12.75" x14ac:dyDescent="0.4"/>
    <row r="678" ht="12.75" x14ac:dyDescent="0.4"/>
    <row r="679" ht="12.75" x14ac:dyDescent="0.4"/>
    <row r="680" ht="12.75" x14ac:dyDescent="0.4"/>
    <row r="681" ht="12.75" x14ac:dyDescent="0.4"/>
    <row r="682" ht="12.75" x14ac:dyDescent="0.4"/>
    <row r="683" ht="12.75" x14ac:dyDescent="0.4"/>
    <row r="684" ht="12.75" x14ac:dyDescent="0.4"/>
    <row r="685" ht="12.75" x14ac:dyDescent="0.4"/>
    <row r="686" ht="12.75" x14ac:dyDescent="0.4"/>
    <row r="687" ht="12.75" x14ac:dyDescent="0.4"/>
    <row r="688" ht="12.75" x14ac:dyDescent="0.4"/>
    <row r="689" ht="12.75" x14ac:dyDescent="0.4"/>
    <row r="690" ht="12.75" x14ac:dyDescent="0.4"/>
    <row r="691" ht="12.75" x14ac:dyDescent="0.4"/>
    <row r="692" ht="12.75" x14ac:dyDescent="0.4"/>
    <row r="693" ht="12.75" x14ac:dyDescent="0.4"/>
    <row r="694" ht="12.75" x14ac:dyDescent="0.4"/>
    <row r="695" ht="12.75" x14ac:dyDescent="0.4"/>
    <row r="696" ht="12.75" x14ac:dyDescent="0.4"/>
    <row r="697" ht="12.75" x14ac:dyDescent="0.4"/>
    <row r="698" ht="12.75" x14ac:dyDescent="0.4"/>
    <row r="699" ht="12.75" x14ac:dyDescent="0.4"/>
    <row r="700" ht="12.75" x14ac:dyDescent="0.4"/>
    <row r="701" ht="12.75" x14ac:dyDescent="0.4"/>
    <row r="702" ht="12.75" x14ac:dyDescent="0.4"/>
    <row r="703" ht="12.75" x14ac:dyDescent="0.4"/>
    <row r="704" ht="12.75" x14ac:dyDescent="0.4"/>
    <row r="705" ht="12.75" x14ac:dyDescent="0.4"/>
    <row r="706" ht="12.75" x14ac:dyDescent="0.4"/>
    <row r="707" ht="12.75" x14ac:dyDescent="0.4"/>
    <row r="708" ht="12.75" x14ac:dyDescent="0.4"/>
    <row r="709" ht="12.75" x14ac:dyDescent="0.4"/>
    <row r="710" ht="12.75" x14ac:dyDescent="0.4"/>
    <row r="711" ht="12.75" x14ac:dyDescent="0.4"/>
    <row r="712" ht="12.75" x14ac:dyDescent="0.4"/>
    <row r="713" ht="12.75" x14ac:dyDescent="0.4"/>
    <row r="714" ht="12.75" x14ac:dyDescent="0.4"/>
    <row r="715" ht="12.75" x14ac:dyDescent="0.4"/>
    <row r="716" ht="12.75" x14ac:dyDescent="0.4"/>
    <row r="717" ht="12.75" x14ac:dyDescent="0.4"/>
    <row r="718" ht="12.75" x14ac:dyDescent="0.4"/>
    <row r="719" ht="12.75" x14ac:dyDescent="0.4"/>
    <row r="720" ht="12.75" x14ac:dyDescent="0.4"/>
    <row r="721" ht="12.75" x14ac:dyDescent="0.4"/>
    <row r="722" ht="12.75" x14ac:dyDescent="0.4"/>
    <row r="723" ht="12.75" x14ac:dyDescent="0.4"/>
    <row r="724" ht="12.75" x14ac:dyDescent="0.4"/>
    <row r="725" ht="12.75" x14ac:dyDescent="0.4"/>
    <row r="726" ht="12.75" x14ac:dyDescent="0.4"/>
    <row r="727" ht="12.75" x14ac:dyDescent="0.4"/>
    <row r="728" ht="12.75" x14ac:dyDescent="0.4"/>
    <row r="729" ht="12.75" x14ac:dyDescent="0.4"/>
    <row r="730" ht="12.75" x14ac:dyDescent="0.4"/>
    <row r="731" ht="12.75" x14ac:dyDescent="0.4"/>
    <row r="732" ht="12.75" x14ac:dyDescent="0.4"/>
    <row r="733" ht="12.75" x14ac:dyDescent="0.4"/>
    <row r="734" ht="12.75" x14ac:dyDescent="0.4"/>
    <row r="735" ht="12.75" x14ac:dyDescent="0.4"/>
    <row r="736" ht="12.75" x14ac:dyDescent="0.4"/>
    <row r="737" ht="12.75" x14ac:dyDescent="0.4"/>
    <row r="738" ht="12.75" x14ac:dyDescent="0.4"/>
    <row r="739" ht="12.75" x14ac:dyDescent="0.4"/>
    <row r="740" ht="12.75" x14ac:dyDescent="0.4"/>
    <row r="741" ht="12.75" x14ac:dyDescent="0.4"/>
    <row r="742" ht="12.75" x14ac:dyDescent="0.4"/>
    <row r="743" ht="12.75" x14ac:dyDescent="0.4"/>
    <row r="744" ht="12.75" x14ac:dyDescent="0.4"/>
    <row r="745" ht="12.75" x14ac:dyDescent="0.4"/>
    <row r="746" ht="12.75" x14ac:dyDescent="0.4"/>
    <row r="747" ht="12.75" x14ac:dyDescent="0.4"/>
    <row r="748" ht="12.75" x14ac:dyDescent="0.4"/>
    <row r="749" ht="12.75" x14ac:dyDescent="0.4"/>
    <row r="750" ht="12.75" x14ac:dyDescent="0.4"/>
    <row r="751" ht="12.75" x14ac:dyDescent="0.4"/>
    <row r="752" ht="12.75" x14ac:dyDescent="0.4"/>
    <row r="753" ht="12.75" x14ac:dyDescent="0.4"/>
    <row r="754" ht="12.75" x14ac:dyDescent="0.4"/>
    <row r="755" ht="12.75" x14ac:dyDescent="0.4"/>
    <row r="756" ht="12.75" x14ac:dyDescent="0.4"/>
    <row r="757" ht="12.75" x14ac:dyDescent="0.4"/>
    <row r="758" ht="12.75" x14ac:dyDescent="0.4"/>
    <row r="759" ht="12.75" x14ac:dyDescent="0.4"/>
    <row r="760" ht="12.75" x14ac:dyDescent="0.4"/>
    <row r="761" ht="12.75" x14ac:dyDescent="0.4"/>
    <row r="762" ht="12.75" x14ac:dyDescent="0.4"/>
    <row r="763" ht="12.75" x14ac:dyDescent="0.4"/>
    <row r="764" ht="12.75" x14ac:dyDescent="0.4"/>
    <row r="765" ht="12.75" x14ac:dyDescent="0.4"/>
    <row r="766" ht="12.75" x14ac:dyDescent="0.4"/>
    <row r="767" ht="12.75" x14ac:dyDescent="0.4"/>
    <row r="768" ht="12.75" x14ac:dyDescent="0.4"/>
    <row r="769" ht="12.75" x14ac:dyDescent="0.4"/>
    <row r="770" ht="12.75" x14ac:dyDescent="0.4"/>
    <row r="771" ht="12.75" x14ac:dyDescent="0.4"/>
    <row r="772" ht="12.75" x14ac:dyDescent="0.4"/>
    <row r="773" ht="12.75" x14ac:dyDescent="0.4"/>
    <row r="774" ht="12.75" x14ac:dyDescent="0.4"/>
    <row r="775" ht="12.75" x14ac:dyDescent="0.4"/>
    <row r="776" ht="12.75" x14ac:dyDescent="0.4"/>
    <row r="777" ht="12.75" x14ac:dyDescent="0.4"/>
    <row r="778" ht="12.75" x14ac:dyDescent="0.4"/>
    <row r="779" ht="12.75" x14ac:dyDescent="0.4"/>
    <row r="780" ht="12.75" x14ac:dyDescent="0.4"/>
    <row r="781" ht="12.75" x14ac:dyDescent="0.4"/>
    <row r="782" ht="12.75" x14ac:dyDescent="0.4"/>
    <row r="783" ht="12.75" x14ac:dyDescent="0.4"/>
    <row r="784" ht="12.75" x14ac:dyDescent="0.4"/>
    <row r="785" ht="12.75" x14ac:dyDescent="0.4"/>
    <row r="786" ht="12.75" x14ac:dyDescent="0.4"/>
    <row r="787" ht="12.75" x14ac:dyDescent="0.4"/>
    <row r="788" ht="12.75" x14ac:dyDescent="0.4"/>
    <row r="789" ht="12.75" x14ac:dyDescent="0.4"/>
    <row r="790" ht="12.75" x14ac:dyDescent="0.4"/>
    <row r="791" ht="12.75" x14ac:dyDescent="0.4"/>
    <row r="792" ht="12.75" x14ac:dyDescent="0.4"/>
    <row r="793" ht="12.75" x14ac:dyDescent="0.4"/>
    <row r="794" ht="12.75" x14ac:dyDescent="0.4"/>
    <row r="795" ht="12.75" x14ac:dyDescent="0.4"/>
    <row r="796" ht="12.75" x14ac:dyDescent="0.4"/>
    <row r="797" ht="12.75" x14ac:dyDescent="0.4"/>
    <row r="798" ht="12.75" x14ac:dyDescent="0.4"/>
    <row r="799" ht="12.75" x14ac:dyDescent="0.4"/>
    <row r="800" ht="12.75" x14ac:dyDescent="0.4"/>
    <row r="801" ht="12.75" x14ac:dyDescent="0.4"/>
    <row r="802" ht="12.75" x14ac:dyDescent="0.4"/>
    <row r="803" ht="12.75" x14ac:dyDescent="0.4"/>
    <row r="804" ht="12.75" x14ac:dyDescent="0.4"/>
    <row r="805" ht="12.75" x14ac:dyDescent="0.4"/>
    <row r="806" ht="12.75" x14ac:dyDescent="0.4"/>
    <row r="807" ht="12.75" x14ac:dyDescent="0.4"/>
    <row r="808" ht="12.75" x14ac:dyDescent="0.4"/>
    <row r="809" ht="12.75" x14ac:dyDescent="0.4"/>
    <row r="810" ht="12.75" x14ac:dyDescent="0.4"/>
    <row r="811" ht="12.75" x14ac:dyDescent="0.4"/>
    <row r="812" ht="12.75" x14ac:dyDescent="0.4"/>
    <row r="813" ht="12.75" x14ac:dyDescent="0.4"/>
    <row r="814" ht="12.75" x14ac:dyDescent="0.4"/>
    <row r="815" ht="12.75" x14ac:dyDescent="0.4"/>
    <row r="816" ht="12.75" x14ac:dyDescent="0.4"/>
    <row r="817" ht="12.75" x14ac:dyDescent="0.4"/>
    <row r="818" ht="12.75" x14ac:dyDescent="0.4"/>
    <row r="819" ht="12.75" x14ac:dyDescent="0.4"/>
    <row r="820" ht="12.75" x14ac:dyDescent="0.4"/>
    <row r="821" ht="12.75" x14ac:dyDescent="0.4"/>
    <row r="822" ht="12.75" x14ac:dyDescent="0.4"/>
    <row r="823" ht="12.75" x14ac:dyDescent="0.4"/>
    <row r="824" ht="12.75" x14ac:dyDescent="0.4"/>
    <row r="825" ht="12.75" x14ac:dyDescent="0.4"/>
    <row r="826" ht="12.75" x14ac:dyDescent="0.4"/>
    <row r="827" ht="12.75" x14ac:dyDescent="0.4"/>
    <row r="828" ht="12.75" x14ac:dyDescent="0.4"/>
    <row r="829" ht="12.75" x14ac:dyDescent="0.4"/>
    <row r="830" ht="12.75" x14ac:dyDescent="0.4"/>
    <row r="831" ht="12.75" x14ac:dyDescent="0.4"/>
    <row r="832" ht="12.75" x14ac:dyDescent="0.4"/>
    <row r="833" ht="12.75" x14ac:dyDescent="0.4"/>
    <row r="834" ht="12.75" x14ac:dyDescent="0.4"/>
    <row r="835" ht="12.75" x14ac:dyDescent="0.4"/>
    <row r="836" ht="12.75" x14ac:dyDescent="0.4"/>
    <row r="837" ht="12.75" x14ac:dyDescent="0.4"/>
    <row r="838" ht="12.75" x14ac:dyDescent="0.4"/>
    <row r="839" ht="12.75" x14ac:dyDescent="0.4"/>
    <row r="840" ht="12.75" x14ac:dyDescent="0.4"/>
    <row r="841" ht="12.75" x14ac:dyDescent="0.4"/>
    <row r="842" ht="12.75" x14ac:dyDescent="0.4"/>
    <row r="843" ht="12.75" x14ac:dyDescent="0.4"/>
    <row r="844" ht="12.75" x14ac:dyDescent="0.4"/>
    <row r="845" ht="12.75" x14ac:dyDescent="0.4"/>
    <row r="846" ht="12.75" x14ac:dyDescent="0.4"/>
    <row r="847" ht="12.75" x14ac:dyDescent="0.4"/>
    <row r="848" ht="12.75" x14ac:dyDescent="0.4"/>
    <row r="849" ht="12.75" x14ac:dyDescent="0.4"/>
    <row r="850" ht="12.75" x14ac:dyDescent="0.4"/>
    <row r="851" ht="12.75" x14ac:dyDescent="0.4"/>
    <row r="852" ht="12.75" x14ac:dyDescent="0.4"/>
    <row r="853" ht="12.75" x14ac:dyDescent="0.4"/>
    <row r="854" ht="12.75" x14ac:dyDescent="0.4"/>
    <row r="855" ht="12.75" x14ac:dyDescent="0.4"/>
    <row r="856" ht="12.75" x14ac:dyDescent="0.4"/>
    <row r="857" ht="12.75" x14ac:dyDescent="0.4"/>
    <row r="858" ht="12.75" x14ac:dyDescent="0.4"/>
    <row r="859" ht="12.75" x14ac:dyDescent="0.4"/>
    <row r="860" ht="12.75" x14ac:dyDescent="0.4"/>
    <row r="861" ht="12.75" x14ac:dyDescent="0.4"/>
    <row r="862" ht="12.75" x14ac:dyDescent="0.4"/>
    <row r="863" ht="12.75" x14ac:dyDescent="0.4"/>
    <row r="864" ht="12.75" x14ac:dyDescent="0.4"/>
    <row r="865" ht="12.75" x14ac:dyDescent="0.4"/>
    <row r="866" ht="12.75" x14ac:dyDescent="0.4"/>
    <row r="867" ht="12.75" x14ac:dyDescent="0.4"/>
    <row r="868" ht="12.75" x14ac:dyDescent="0.4"/>
    <row r="869" ht="12.75" x14ac:dyDescent="0.4"/>
    <row r="870" ht="12.75" x14ac:dyDescent="0.4"/>
    <row r="871" ht="12.75" x14ac:dyDescent="0.4"/>
    <row r="872" ht="12.75" x14ac:dyDescent="0.4"/>
    <row r="873" ht="12.75" x14ac:dyDescent="0.4"/>
    <row r="874" ht="12.75" x14ac:dyDescent="0.4"/>
    <row r="875" ht="12.75" x14ac:dyDescent="0.4"/>
    <row r="876" ht="12.75" x14ac:dyDescent="0.4"/>
    <row r="877" ht="12.75" x14ac:dyDescent="0.4"/>
    <row r="878" ht="12.75" x14ac:dyDescent="0.4"/>
    <row r="879" ht="12.75" x14ac:dyDescent="0.4"/>
    <row r="880" ht="12.75" x14ac:dyDescent="0.4"/>
    <row r="881" ht="12.75" x14ac:dyDescent="0.4"/>
    <row r="882" ht="12.75" x14ac:dyDescent="0.4"/>
    <row r="883" ht="12.75" x14ac:dyDescent="0.4"/>
    <row r="884" ht="12.75" x14ac:dyDescent="0.4"/>
    <row r="885" ht="12.75" x14ac:dyDescent="0.4"/>
    <row r="886" ht="12.75" x14ac:dyDescent="0.4"/>
    <row r="887" ht="12.75" x14ac:dyDescent="0.4"/>
    <row r="888" ht="12.75" x14ac:dyDescent="0.4"/>
    <row r="889" ht="12.75" x14ac:dyDescent="0.4"/>
    <row r="890" ht="12.75" x14ac:dyDescent="0.4"/>
    <row r="891" ht="12.75" x14ac:dyDescent="0.4"/>
    <row r="892" ht="12.75" x14ac:dyDescent="0.4"/>
    <row r="893" ht="12.75" x14ac:dyDescent="0.4"/>
    <row r="894" ht="12.75" x14ac:dyDescent="0.4"/>
    <row r="895" ht="12.75" x14ac:dyDescent="0.4"/>
    <row r="896" ht="12.75" x14ac:dyDescent="0.4"/>
    <row r="897" ht="12.75" x14ac:dyDescent="0.4"/>
    <row r="898" ht="12.75" x14ac:dyDescent="0.4"/>
    <row r="899" ht="12.75" x14ac:dyDescent="0.4"/>
    <row r="900" ht="12.75" x14ac:dyDescent="0.4"/>
    <row r="901" ht="12.75" x14ac:dyDescent="0.4"/>
    <row r="902" ht="12.75" x14ac:dyDescent="0.4"/>
    <row r="903" ht="12.75" x14ac:dyDescent="0.4"/>
    <row r="904" ht="12.75" x14ac:dyDescent="0.4"/>
    <row r="905" ht="12.75" x14ac:dyDescent="0.4"/>
    <row r="906" ht="12.75" x14ac:dyDescent="0.4"/>
    <row r="907" ht="12.75" x14ac:dyDescent="0.4"/>
    <row r="908" ht="12.75" x14ac:dyDescent="0.4"/>
    <row r="909" ht="12.75" x14ac:dyDescent="0.4"/>
    <row r="910" ht="12.75" x14ac:dyDescent="0.4"/>
    <row r="911" ht="12.75" x14ac:dyDescent="0.4"/>
    <row r="912" ht="12.75" x14ac:dyDescent="0.4"/>
    <row r="913" ht="12.75" x14ac:dyDescent="0.4"/>
    <row r="914" ht="12.75" x14ac:dyDescent="0.4"/>
    <row r="915" ht="12.75" x14ac:dyDescent="0.4"/>
    <row r="916" ht="12.75" x14ac:dyDescent="0.4"/>
    <row r="917" ht="12.75" x14ac:dyDescent="0.4"/>
    <row r="918" ht="12.75" x14ac:dyDescent="0.4"/>
    <row r="919" ht="12.75" x14ac:dyDescent="0.4"/>
    <row r="920" ht="12.75" x14ac:dyDescent="0.4"/>
    <row r="921" ht="12.75" x14ac:dyDescent="0.4"/>
    <row r="922" ht="12.75" x14ac:dyDescent="0.4"/>
    <row r="923" ht="12.75" x14ac:dyDescent="0.4"/>
    <row r="924" ht="12.75" x14ac:dyDescent="0.4"/>
    <row r="925" ht="12.75" x14ac:dyDescent="0.4"/>
    <row r="926" ht="12.75" x14ac:dyDescent="0.4"/>
    <row r="927" ht="12.75" x14ac:dyDescent="0.4"/>
    <row r="928" ht="12.75" x14ac:dyDescent="0.4"/>
    <row r="929" ht="12.75" x14ac:dyDescent="0.4"/>
    <row r="930" ht="12.75" x14ac:dyDescent="0.4"/>
    <row r="931" ht="12.75" x14ac:dyDescent="0.4"/>
    <row r="932" ht="12.75" x14ac:dyDescent="0.4"/>
    <row r="933" ht="12.75" x14ac:dyDescent="0.4"/>
    <row r="934" ht="12.75" x14ac:dyDescent="0.4"/>
    <row r="935" ht="12.75" x14ac:dyDescent="0.4"/>
    <row r="936" ht="12.75" x14ac:dyDescent="0.4"/>
    <row r="937" ht="12.75" x14ac:dyDescent="0.4"/>
    <row r="938" ht="12.75" x14ac:dyDescent="0.4"/>
    <row r="939" ht="12.75" x14ac:dyDescent="0.4"/>
    <row r="940" ht="12.75" x14ac:dyDescent="0.4"/>
    <row r="941" ht="12.75" x14ac:dyDescent="0.4"/>
    <row r="942" ht="12.75" x14ac:dyDescent="0.4"/>
    <row r="943" ht="12.75" x14ac:dyDescent="0.4"/>
    <row r="944" ht="12.75" x14ac:dyDescent="0.4"/>
    <row r="945" ht="12.75" x14ac:dyDescent="0.4"/>
    <row r="946" ht="12.75" x14ac:dyDescent="0.4"/>
    <row r="947" ht="12.75" x14ac:dyDescent="0.4"/>
    <row r="948" ht="12.75" x14ac:dyDescent="0.4"/>
    <row r="949" ht="12.75" x14ac:dyDescent="0.4"/>
    <row r="950" ht="12.75" x14ac:dyDescent="0.4"/>
    <row r="951" ht="12.75" x14ac:dyDescent="0.4"/>
    <row r="952" ht="12.75" x14ac:dyDescent="0.4"/>
    <row r="953" ht="12.75" x14ac:dyDescent="0.4"/>
    <row r="954" ht="12.75" x14ac:dyDescent="0.4"/>
    <row r="955" ht="12.75" x14ac:dyDescent="0.4"/>
    <row r="956" ht="12.75" x14ac:dyDescent="0.4"/>
    <row r="957" ht="12.75" x14ac:dyDescent="0.4"/>
    <row r="958" ht="12.75" x14ac:dyDescent="0.4"/>
    <row r="959" ht="12.75" x14ac:dyDescent="0.4"/>
    <row r="960" ht="12.75" x14ac:dyDescent="0.4"/>
    <row r="961" ht="12.75" x14ac:dyDescent="0.4"/>
    <row r="962" ht="12.75" x14ac:dyDescent="0.4"/>
    <row r="963" ht="12.75" x14ac:dyDescent="0.4"/>
    <row r="964" ht="12.75" x14ac:dyDescent="0.4"/>
    <row r="965" ht="12.75" x14ac:dyDescent="0.4"/>
    <row r="966" ht="12.75" x14ac:dyDescent="0.4"/>
    <row r="967" ht="12.75" x14ac:dyDescent="0.4"/>
    <row r="968" ht="12.75" x14ac:dyDescent="0.4"/>
    <row r="969" ht="12.75" x14ac:dyDescent="0.4"/>
    <row r="970" ht="12.75" x14ac:dyDescent="0.4"/>
    <row r="971" ht="12.75" x14ac:dyDescent="0.4"/>
    <row r="972" ht="12.75" x14ac:dyDescent="0.4"/>
    <row r="973" ht="12.75" x14ac:dyDescent="0.4"/>
    <row r="974" ht="12.75" x14ac:dyDescent="0.4"/>
    <row r="975" ht="12.75" x14ac:dyDescent="0.4"/>
    <row r="976" ht="12.75" x14ac:dyDescent="0.4"/>
    <row r="977" ht="12.75" x14ac:dyDescent="0.4"/>
    <row r="978" ht="12.75" x14ac:dyDescent="0.4"/>
    <row r="979" ht="12.75" x14ac:dyDescent="0.4"/>
    <row r="980" ht="12.75" x14ac:dyDescent="0.4"/>
    <row r="981" ht="12.75" x14ac:dyDescent="0.4"/>
    <row r="982" ht="12.75" x14ac:dyDescent="0.4"/>
    <row r="983" ht="12.75" x14ac:dyDescent="0.4"/>
    <row r="984" ht="12.75" x14ac:dyDescent="0.4"/>
    <row r="985" ht="12.75" x14ac:dyDescent="0.4"/>
    <row r="986" ht="12.75" x14ac:dyDescent="0.4"/>
    <row r="987" ht="12.75" x14ac:dyDescent="0.4"/>
    <row r="988" ht="12.75" x14ac:dyDescent="0.4"/>
    <row r="989" ht="12.75" x14ac:dyDescent="0.4"/>
    <row r="990" ht="12.75" x14ac:dyDescent="0.4"/>
    <row r="991" ht="12.75" x14ac:dyDescent="0.4"/>
    <row r="992" ht="12.75" x14ac:dyDescent="0.4"/>
    <row r="993" ht="12.75" x14ac:dyDescent="0.4"/>
    <row r="994" ht="12.75" x14ac:dyDescent="0.4"/>
    <row r="995" ht="12.75" x14ac:dyDescent="0.4"/>
    <row r="996" ht="12.75" x14ac:dyDescent="0.4"/>
    <row r="997" ht="12.75" x14ac:dyDescent="0.4"/>
    <row r="998" ht="12.75" x14ac:dyDescent="0.4"/>
    <row r="999" ht="12.75" x14ac:dyDescent="0.4"/>
    <row r="1000" ht="12.75" x14ac:dyDescent="0.4"/>
    <row r="1001" ht="12.75" x14ac:dyDescent="0.4"/>
    <row r="1002" ht="12.75" x14ac:dyDescent="0.4"/>
    <row r="1003" ht="12.75" x14ac:dyDescent="0.4"/>
    <row r="1004" ht="12.75" x14ac:dyDescent="0.4"/>
    <row r="1005" ht="12.75" x14ac:dyDescent="0.4"/>
    <row r="1006" ht="12.75" x14ac:dyDescent="0.4"/>
    <row r="1007" ht="12.75" x14ac:dyDescent="0.4"/>
    <row r="1008" ht="12.75" x14ac:dyDescent="0.4"/>
    <row r="1009" ht="12.75" x14ac:dyDescent="0.4"/>
    <row r="1010" ht="12.75" x14ac:dyDescent="0.4"/>
    <row r="1011" ht="12.75" x14ac:dyDescent="0.4"/>
    <row r="1012" ht="12.75" x14ac:dyDescent="0.4"/>
    <row r="1013" ht="12.75" x14ac:dyDescent="0.4"/>
    <row r="1014" ht="12.75" x14ac:dyDescent="0.4"/>
    <row r="1015" ht="12.75" x14ac:dyDescent="0.4"/>
    <row r="1016" ht="12.75" x14ac:dyDescent="0.4"/>
    <row r="1017" ht="12.75" x14ac:dyDescent="0.4"/>
    <row r="1018" ht="12.75" x14ac:dyDescent="0.4"/>
    <row r="1019" ht="12.75" x14ac:dyDescent="0.4"/>
    <row r="1020" ht="12.75" x14ac:dyDescent="0.4"/>
    <row r="1021" ht="12.75" x14ac:dyDescent="0.4"/>
    <row r="1022" ht="12.75" x14ac:dyDescent="0.4"/>
    <row r="1023" ht="12.75" x14ac:dyDescent="0.4"/>
    <row r="1024" ht="12.75" x14ac:dyDescent="0.4"/>
    <row r="1025" ht="12.75" x14ac:dyDescent="0.4"/>
    <row r="1026" ht="12.75" x14ac:dyDescent="0.4"/>
    <row r="1027" ht="12.75" x14ac:dyDescent="0.4"/>
    <row r="1028" ht="12.75" x14ac:dyDescent="0.4"/>
    <row r="1029" ht="12.75" x14ac:dyDescent="0.4"/>
    <row r="1030" ht="12.75" x14ac:dyDescent="0.4"/>
    <row r="1031" ht="12.75" x14ac:dyDescent="0.4"/>
    <row r="1032" ht="12.75" x14ac:dyDescent="0.4"/>
    <row r="1033" ht="12.75" x14ac:dyDescent="0.4"/>
    <row r="1034" ht="12.75" x14ac:dyDescent="0.4"/>
    <row r="1035" ht="12.75" x14ac:dyDescent="0.4"/>
    <row r="1036" ht="12.75" x14ac:dyDescent="0.4"/>
    <row r="1037" ht="12.75" x14ac:dyDescent="0.4"/>
    <row r="1038" ht="12.75" x14ac:dyDescent="0.4"/>
    <row r="1039" ht="12.75" x14ac:dyDescent="0.4"/>
    <row r="1040" ht="12.75" x14ac:dyDescent="0.4"/>
    <row r="1041" ht="12.75" x14ac:dyDescent="0.4"/>
    <row r="1042" ht="12.75" x14ac:dyDescent="0.4"/>
    <row r="1043" ht="12.75" x14ac:dyDescent="0.4"/>
    <row r="1044" ht="12.75" x14ac:dyDescent="0.4"/>
    <row r="1045" ht="12.75" x14ac:dyDescent="0.4"/>
    <row r="1046" ht="12.75" x14ac:dyDescent="0.4"/>
    <row r="1047" ht="12.75" x14ac:dyDescent="0.4"/>
    <row r="1048" ht="12.75" x14ac:dyDescent="0.4"/>
    <row r="1049" ht="12.75" x14ac:dyDescent="0.4"/>
    <row r="1050" ht="12.75" x14ac:dyDescent="0.4"/>
    <row r="1051" ht="12.75" x14ac:dyDescent="0.4"/>
    <row r="1052" ht="12.75" x14ac:dyDescent="0.4"/>
    <row r="1053" ht="12.75" x14ac:dyDescent="0.4"/>
    <row r="1054" ht="12.75" x14ac:dyDescent="0.4"/>
    <row r="1055" ht="12.75" x14ac:dyDescent="0.4"/>
    <row r="1056" ht="12.75" x14ac:dyDescent="0.4"/>
    <row r="1057" ht="12.75" x14ac:dyDescent="0.4"/>
    <row r="1058" ht="12.75" x14ac:dyDescent="0.4"/>
    <row r="1059" ht="12.75" x14ac:dyDescent="0.4"/>
    <row r="1060" ht="12.75" x14ac:dyDescent="0.4"/>
    <row r="1061" ht="12.75" x14ac:dyDescent="0.4"/>
    <row r="1062" ht="12.75" x14ac:dyDescent="0.4"/>
    <row r="1063" ht="12.75" x14ac:dyDescent="0.4"/>
    <row r="1064" ht="12.75" x14ac:dyDescent="0.4"/>
    <row r="1065" ht="12.75" x14ac:dyDescent="0.4"/>
    <row r="1066" ht="12.75" x14ac:dyDescent="0.4"/>
    <row r="1067" ht="12.75" x14ac:dyDescent="0.4"/>
    <row r="1068" ht="12.75" x14ac:dyDescent="0.4"/>
    <row r="1069" ht="12.75" x14ac:dyDescent="0.4"/>
    <row r="1070" ht="12.75" x14ac:dyDescent="0.4"/>
    <row r="1071" ht="12.75" x14ac:dyDescent="0.4"/>
    <row r="1072" ht="12.75" x14ac:dyDescent="0.4"/>
    <row r="1073" ht="12.75" x14ac:dyDescent="0.4"/>
    <row r="1074" ht="12.75" x14ac:dyDescent="0.4"/>
    <row r="1075" ht="12.75" x14ac:dyDescent="0.4"/>
    <row r="1076" ht="12.75" x14ac:dyDescent="0.4"/>
    <row r="1077" ht="12.75" x14ac:dyDescent="0.4"/>
    <row r="1078" ht="12.75" x14ac:dyDescent="0.4"/>
    <row r="1079" ht="12.75" x14ac:dyDescent="0.4"/>
    <row r="1080" ht="12.75" x14ac:dyDescent="0.4"/>
    <row r="1081" ht="12.75" x14ac:dyDescent="0.4"/>
    <row r="1082" ht="12.75" x14ac:dyDescent="0.4"/>
    <row r="1083" ht="12.75" x14ac:dyDescent="0.4"/>
    <row r="1084" ht="12.75" x14ac:dyDescent="0.4"/>
    <row r="1085" ht="12.75" x14ac:dyDescent="0.4"/>
    <row r="1086" ht="12.75" x14ac:dyDescent="0.4"/>
    <row r="1087" ht="12.75" x14ac:dyDescent="0.4"/>
    <row r="1088" ht="12.75" x14ac:dyDescent="0.4"/>
    <row r="1089" ht="12.75" x14ac:dyDescent="0.4"/>
    <row r="1090" ht="12.75" x14ac:dyDescent="0.4"/>
    <row r="1091" ht="12.75" x14ac:dyDescent="0.4"/>
    <row r="1092" ht="12.75" x14ac:dyDescent="0.4"/>
    <row r="1093" ht="12.75" x14ac:dyDescent="0.4"/>
    <row r="1094" ht="12.75" x14ac:dyDescent="0.4"/>
    <row r="1095" ht="12.75" x14ac:dyDescent="0.4"/>
    <row r="1096" ht="12.75" x14ac:dyDescent="0.4"/>
    <row r="1097" ht="12.75" x14ac:dyDescent="0.4"/>
    <row r="1098" ht="12.75" x14ac:dyDescent="0.4"/>
    <row r="1099" ht="12.75" x14ac:dyDescent="0.4"/>
    <row r="1100" ht="12.75" x14ac:dyDescent="0.4"/>
  </sheetData>
  <mergeCells count="22">
    <mergeCell ref="J7:J8"/>
    <mergeCell ref="K7:K8"/>
    <mergeCell ref="L7:L8"/>
    <mergeCell ref="M7:M8"/>
    <mergeCell ref="N7:N8"/>
    <mergeCell ref="O7:O8"/>
    <mergeCell ref="A1:O2"/>
    <mergeCell ref="A4:O4"/>
    <mergeCell ref="A5:C8"/>
    <mergeCell ref="D5:E6"/>
    <mergeCell ref="F5:G6"/>
    <mergeCell ref="H5:I6"/>
    <mergeCell ref="J5:K5"/>
    <mergeCell ref="L5:M6"/>
    <mergeCell ref="N5:O6"/>
    <mergeCell ref="J6:K6"/>
    <mergeCell ref="I7:I8"/>
    <mergeCell ref="D7:D8"/>
    <mergeCell ref="E7:E8"/>
    <mergeCell ref="F7:F8"/>
    <mergeCell ref="G7:G8"/>
    <mergeCell ref="H7:H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4.625" style="7" customWidth="1"/>
    <col min="2" max="2" width="3.125" style="7" customWidth="1"/>
    <col min="3" max="3" width="4.5" style="7" customWidth="1"/>
    <col min="4" max="4" width="13.5" style="7" customWidth="1"/>
    <col min="5" max="5" width="12" style="7" customWidth="1"/>
    <col min="6" max="6" width="13.5" style="7" customWidth="1"/>
    <col min="7" max="9" width="12" style="7" customWidth="1"/>
    <col min="10" max="16384" width="7.5" style="7"/>
  </cols>
  <sheetData>
    <row r="1" spans="1:9" s="2" customFormat="1" ht="12" customHeight="1" x14ac:dyDescent="0.4">
      <c r="A1" s="137" t="s">
        <v>157</v>
      </c>
      <c r="B1" s="137"/>
      <c r="C1" s="137"/>
      <c r="D1" s="137"/>
      <c r="E1" s="137"/>
      <c r="F1" s="137"/>
      <c r="G1" s="137"/>
      <c r="H1" s="137"/>
      <c r="I1" s="137"/>
    </row>
    <row r="2" spans="1:9" ht="12" customHeight="1" x14ac:dyDescent="0.4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4"/>
    <row r="4" spans="1:9" ht="15.75" customHeight="1" x14ac:dyDescent="0.4">
      <c r="A4" s="186" t="s">
        <v>156</v>
      </c>
      <c r="B4" s="186"/>
      <c r="C4" s="186"/>
      <c r="D4" s="185" t="s">
        <v>78</v>
      </c>
      <c r="E4" s="184"/>
      <c r="F4" s="185" t="s">
        <v>155</v>
      </c>
      <c r="G4" s="184"/>
      <c r="H4" s="143" t="s">
        <v>154</v>
      </c>
      <c r="I4" s="143" t="s">
        <v>153</v>
      </c>
    </row>
    <row r="5" spans="1:9" ht="15.75" customHeight="1" x14ac:dyDescent="0.4">
      <c r="A5" s="183"/>
      <c r="B5" s="183"/>
      <c r="C5" s="183"/>
      <c r="D5" s="143" t="s">
        <v>10</v>
      </c>
      <c r="E5" s="91" t="s">
        <v>152</v>
      </c>
      <c r="F5" s="143" t="s">
        <v>10</v>
      </c>
      <c r="G5" s="182" t="s">
        <v>151</v>
      </c>
      <c r="H5" s="144"/>
      <c r="I5" s="144"/>
    </row>
    <row r="6" spans="1:9" ht="12" customHeight="1" x14ac:dyDescent="0.4">
      <c r="A6" s="181"/>
      <c r="B6" s="181"/>
      <c r="C6" s="181"/>
      <c r="D6" s="145"/>
      <c r="E6" s="92" t="s">
        <v>150</v>
      </c>
      <c r="F6" s="145"/>
      <c r="G6" s="180" t="s">
        <v>149</v>
      </c>
      <c r="H6" s="145"/>
      <c r="I6" s="145"/>
    </row>
    <row r="7" spans="1:9" ht="24" customHeight="1" x14ac:dyDescent="0.4">
      <c r="A7" s="89" t="s">
        <v>133</v>
      </c>
      <c r="B7" s="89">
        <v>29</v>
      </c>
      <c r="C7" s="89" t="s">
        <v>148</v>
      </c>
      <c r="D7" s="23">
        <v>56022</v>
      </c>
      <c r="E7" s="24">
        <v>11592</v>
      </c>
      <c r="F7" s="24">
        <v>83469</v>
      </c>
      <c r="G7" s="24">
        <v>28969</v>
      </c>
      <c r="H7" s="24">
        <v>18484</v>
      </c>
      <c r="I7" s="24">
        <v>4129</v>
      </c>
    </row>
    <row r="8" spans="1:9" ht="24" customHeight="1" x14ac:dyDescent="0.4">
      <c r="A8" s="89"/>
      <c r="B8" s="89">
        <f>SUM(B7+1)</f>
        <v>30</v>
      </c>
      <c r="C8" s="89"/>
      <c r="D8" s="23">
        <v>57917</v>
      </c>
      <c r="E8" s="24">
        <v>11248</v>
      </c>
      <c r="F8" s="24">
        <v>89682</v>
      </c>
      <c r="G8" s="24">
        <v>30928</v>
      </c>
      <c r="H8" s="24">
        <v>16550</v>
      </c>
      <c r="I8" s="24">
        <v>3941</v>
      </c>
    </row>
    <row r="9" spans="1:9" ht="24" customHeight="1" x14ac:dyDescent="0.4">
      <c r="A9" s="89" t="s">
        <v>85</v>
      </c>
      <c r="B9" s="89" t="s">
        <v>32</v>
      </c>
      <c r="C9" s="89"/>
      <c r="D9" s="23">
        <v>56014</v>
      </c>
      <c r="E9" s="24">
        <v>11037</v>
      </c>
      <c r="F9" s="24">
        <v>78552</v>
      </c>
      <c r="G9" s="24">
        <v>26225</v>
      </c>
      <c r="H9" s="24">
        <v>15730</v>
      </c>
      <c r="I9" s="24">
        <v>3705</v>
      </c>
    </row>
    <row r="10" spans="1:9" ht="24" customHeight="1" x14ac:dyDescent="0.4">
      <c r="A10" s="89"/>
      <c r="B10" s="89">
        <v>2</v>
      </c>
      <c r="C10" s="89"/>
      <c r="D10" s="23">
        <v>59193</v>
      </c>
      <c r="E10" s="24">
        <v>10609</v>
      </c>
      <c r="F10" s="24">
        <v>53571</v>
      </c>
      <c r="G10" s="24">
        <v>18869</v>
      </c>
      <c r="H10" s="24">
        <v>13742</v>
      </c>
      <c r="I10" s="24">
        <v>2912</v>
      </c>
    </row>
    <row r="11" spans="1:9" ht="24" customHeight="1" x14ac:dyDescent="0.4">
      <c r="A11" s="90"/>
      <c r="B11" s="90">
        <v>3</v>
      </c>
      <c r="C11" s="90"/>
      <c r="D11" s="81">
        <v>67341</v>
      </c>
      <c r="E11" s="82">
        <v>10949</v>
      </c>
      <c r="F11" s="82">
        <v>55262</v>
      </c>
      <c r="G11" s="82">
        <v>18928</v>
      </c>
      <c r="H11" s="82">
        <v>14103</v>
      </c>
      <c r="I11" s="82">
        <v>3001</v>
      </c>
    </row>
    <row r="12" spans="1:9" ht="12" customHeight="1" x14ac:dyDescent="0.4">
      <c r="A12" s="179" t="s">
        <v>46</v>
      </c>
      <c r="B12" s="85"/>
      <c r="C12" s="85"/>
      <c r="D12" s="85"/>
      <c r="E12" s="85"/>
      <c r="F12" s="85"/>
      <c r="G12" s="85"/>
      <c r="H12" s="85"/>
      <c r="I12" s="85"/>
    </row>
    <row r="13" spans="1:9" ht="12" customHeight="1" x14ac:dyDescent="0.4">
      <c r="A13" s="179" t="s">
        <v>147</v>
      </c>
      <c r="B13" s="85"/>
      <c r="C13" s="85"/>
      <c r="D13" s="85"/>
      <c r="E13" s="85"/>
      <c r="F13" s="85"/>
      <c r="G13" s="85"/>
      <c r="H13" s="85"/>
      <c r="I13" s="85"/>
    </row>
    <row r="14" spans="1:9" ht="12" customHeight="1" x14ac:dyDescent="0.4">
      <c r="A14" s="178" t="s">
        <v>146</v>
      </c>
      <c r="B14" s="85"/>
      <c r="C14" s="85"/>
      <c r="D14" s="85"/>
      <c r="E14" s="85"/>
      <c r="F14" s="85"/>
      <c r="G14" s="85"/>
      <c r="H14" s="85"/>
      <c r="I14" s="85"/>
    </row>
    <row r="15" spans="1:9" s="86" customFormat="1" ht="12" customHeight="1" x14ac:dyDescent="0.15">
      <c r="A15" s="7"/>
      <c r="B15" s="7"/>
      <c r="C15" s="7"/>
      <c r="D15" s="7"/>
      <c r="E15" s="7"/>
      <c r="F15" s="7"/>
      <c r="G15" s="7"/>
      <c r="H15" s="7"/>
      <c r="I15" s="7"/>
    </row>
    <row r="16" spans="1:9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</sheetData>
  <mergeCells count="8">
    <mergeCell ref="A1:I2"/>
    <mergeCell ref="A4:C6"/>
    <mergeCell ref="D4:E4"/>
    <mergeCell ref="F4:G4"/>
    <mergeCell ref="H4:H6"/>
    <mergeCell ref="I4:I6"/>
    <mergeCell ref="D5:D6"/>
    <mergeCell ref="F5:F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4"/>
  <cols>
    <col min="1" max="1" width="4.5" style="7" customWidth="1"/>
    <col min="2" max="2" width="3" style="7" customWidth="1"/>
    <col min="3" max="3" width="4.5" style="7" customWidth="1"/>
    <col min="4" max="5" width="13.5" style="7" customWidth="1"/>
    <col min="6" max="9" width="12" style="7" customWidth="1"/>
    <col min="10" max="16384" width="7.5" style="7"/>
  </cols>
  <sheetData>
    <row r="1" spans="1:9" ht="12" customHeight="1" x14ac:dyDescent="0.4">
      <c r="A1" s="137" t="s">
        <v>165</v>
      </c>
      <c r="B1" s="137"/>
      <c r="C1" s="137"/>
      <c r="D1" s="137"/>
      <c r="E1" s="137"/>
      <c r="F1" s="137"/>
      <c r="G1" s="137"/>
      <c r="H1" s="137"/>
      <c r="I1" s="137"/>
    </row>
    <row r="2" spans="1:9" ht="12" customHeight="1" x14ac:dyDescent="0.4">
      <c r="A2" s="137"/>
      <c r="B2" s="137"/>
      <c r="C2" s="137"/>
      <c r="D2" s="137"/>
      <c r="E2" s="137"/>
      <c r="F2" s="137"/>
      <c r="G2" s="137"/>
      <c r="H2" s="137"/>
      <c r="I2" s="137"/>
    </row>
    <row r="3" spans="1:9" ht="12" customHeight="1" x14ac:dyDescent="0.4"/>
    <row r="4" spans="1:9" ht="12" customHeight="1" x14ac:dyDescent="0.4">
      <c r="A4" s="191" t="s">
        <v>156</v>
      </c>
      <c r="B4" s="191"/>
      <c r="C4" s="191"/>
      <c r="D4" s="88" t="s">
        <v>164</v>
      </c>
      <c r="E4" s="101" t="s">
        <v>5</v>
      </c>
      <c r="F4" s="101" t="s">
        <v>163</v>
      </c>
      <c r="G4" s="110"/>
      <c r="H4" s="110"/>
      <c r="I4" s="110"/>
    </row>
    <row r="5" spans="1:9" ht="12" customHeight="1" x14ac:dyDescent="0.4">
      <c r="A5" s="190"/>
      <c r="B5" s="190"/>
      <c r="C5" s="190"/>
      <c r="D5" s="93" t="s">
        <v>162</v>
      </c>
      <c r="E5" s="146"/>
      <c r="F5" s="87" t="s">
        <v>142</v>
      </c>
      <c r="G5" s="189" t="s">
        <v>161</v>
      </c>
      <c r="H5" s="87" t="s">
        <v>160</v>
      </c>
      <c r="I5" s="189" t="s">
        <v>159</v>
      </c>
    </row>
    <row r="6" spans="1:9" ht="24" customHeight="1" x14ac:dyDescent="0.4">
      <c r="A6" s="89" t="s">
        <v>133</v>
      </c>
      <c r="B6" s="89">
        <v>29</v>
      </c>
      <c r="C6" s="89" t="s">
        <v>148</v>
      </c>
      <c r="D6" s="18">
        <v>1518</v>
      </c>
      <c r="E6" s="19">
        <v>724</v>
      </c>
      <c r="F6" s="19">
        <v>7229</v>
      </c>
      <c r="G6" s="19">
        <v>3080</v>
      </c>
      <c r="H6" s="19">
        <v>3798</v>
      </c>
      <c r="I6" s="19">
        <v>351</v>
      </c>
    </row>
    <row r="7" spans="1:9" ht="24" customHeight="1" x14ac:dyDescent="0.4">
      <c r="A7" s="89"/>
      <c r="B7" s="89">
        <f>SUM(B6+1)</f>
        <v>30</v>
      </c>
      <c r="C7" s="89"/>
      <c r="D7" s="18">
        <v>1606</v>
      </c>
      <c r="E7" s="19">
        <v>797</v>
      </c>
      <c r="F7" s="19">
        <v>7914</v>
      </c>
      <c r="G7" s="19">
        <v>2651</v>
      </c>
      <c r="H7" s="19">
        <v>4176</v>
      </c>
      <c r="I7" s="19">
        <v>1087</v>
      </c>
    </row>
    <row r="8" spans="1:9" ht="24" customHeight="1" x14ac:dyDescent="0.4">
      <c r="A8" s="89" t="s">
        <v>85</v>
      </c>
      <c r="B8" s="89" t="s">
        <v>158</v>
      </c>
      <c r="C8" s="89"/>
      <c r="D8" s="18">
        <v>1769</v>
      </c>
      <c r="E8" s="19">
        <v>866</v>
      </c>
      <c r="F8" s="19">
        <v>8761</v>
      </c>
      <c r="G8" s="19">
        <v>3087</v>
      </c>
      <c r="H8" s="19">
        <v>4543</v>
      </c>
      <c r="I8" s="19">
        <v>1131</v>
      </c>
    </row>
    <row r="9" spans="1:9" ht="24" customHeight="1" x14ac:dyDescent="0.4">
      <c r="A9" s="89"/>
      <c r="B9" s="89">
        <v>2</v>
      </c>
      <c r="C9" s="89"/>
      <c r="D9" s="18">
        <v>1695</v>
      </c>
      <c r="E9" s="19">
        <v>690</v>
      </c>
      <c r="F9" s="19">
        <v>9419</v>
      </c>
      <c r="G9" s="19">
        <v>3700</v>
      </c>
      <c r="H9" s="19">
        <v>4841</v>
      </c>
      <c r="I9" s="19">
        <v>878</v>
      </c>
    </row>
    <row r="10" spans="1:9" ht="24" customHeight="1" x14ac:dyDescent="0.4">
      <c r="A10" s="90"/>
      <c r="B10" s="90">
        <v>3</v>
      </c>
      <c r="C10" s="90"/>
      <c r="D10" s="68">
        <v>1679</v>
      </c>
      <c r="E10" s="69">
        <v>737</v>
      </c>
      <c r="F10" s="69">
        <v>10095</v>
      </c>
      <c r="G10" s="69">
        <v>3991</v>
      </c>
      <c r="H10" s="69">
        <v>5165</v>
      </c>
      <c r="I10" s="69">
        <v>939</v>
      </c>
    </row>
    <row r="11" spans="1:9" ht="12" customHeight="1" x14ac:dyDescent="0.4">
      <c r="A11" s="179" t="s">
        <v>46</v>
      </c>
    </row>
    <row r="12" spans="1:9" ht="12" customHeight="1" x14ac:dyDescent="0.4">
      <c r="A12" s="179" t="s">
        <v>147</v>
      </c>
    </row>
    <row r="13" spans="1:9" ht="12" customHeight="1" x14ac:dyDescent="0.4">
      <c r="A13" s="178" t="s">
        <v>146</v>
      </c>
    </row>
    <row r="14" spans="1:9" ht="12" customHeight="1" x14ac:dyDescent="0.15">
      <c r="A14" s="188"/>
      <c r="B14" s="187"/>
      <c r="C14" s="187"/>
      <c r="D14" s="187"/>
      <c r="E14" s="187"/>
      <c r="F14" s="86"/>
      <c r="G14" s="86"/>
      <c r="H14" s="86"/>
      <c r="I14" s="86"/>
    </row>
    <row r="15" spans="1:9" ht="12" customHeight="1" x14ac:dyDescent="0.4"/>
    <row r="16" spans="1:9" ht="12" customHeight="1" x14ac:dyDescent="0.4"/>
    <row r="17" ht="12" customHeight="1" x14ac:dyDescent="0.4"/>
    <row r="18" ht="12" customHeight="1" x14ac:dyDescent="0.4"/>
    <row r="19" ht="12" customHeight="1" x14ac:dyDescent="0.4"/>
    <row r="20" ht="12" customHeight="1" x14ac:dyDescent="0.4"/>
    <row r="21" ht="12" customHeight="1" x14ac:dyDescent="0.4"/>
    <row r="22" ht="12" customHeight="1" x14ac:dyDescent="0.4"/>
    <row r="23" ht="12" customHeight="1" x14ac:dyDescent="0.4"/>
    <row r="24" ht="12" customHeight="1" x14ac:dyDescent="0.4"/>
    <row r="25" ht="12" customHeight="1" x14ac:dyDescent="0.4"/>
    <row r="26" ht="12" customHeight="1" x14ac:dyDescent="0.4"/>
    <row r="27" ht="12" customHeight="1" x14ac:dyDescent="0.4"/>
  </sheetData>
  <mergeCells count="4">
    <mergeCell ref="A1:I2"/>
    <mergeCell ref="A4:C5"/>
    <mergeCell ref="E4:E5"/>
    <mergeCell ref="F4:I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12 労働</evenHeader>
    <firstHeader>&amp;L&amp;"ＭＳ 明朝,標準" 12 労働&amp;C&amp;"ＭＳ ゴシック,太字"&amp;18
第12章　労働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93</vt:lpstr>
      <vt:lpstr>94</vt:lpstr>
      <vt:lpstr>95</vt:lpstr>
      <vt:lpstr>96</vt:lpstr>
      <vt:lpstr>97</vt:lpstr>
      <vt:lpstr>98</vt:lpstr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2023-02-07T02:38:43Z</cp:lastPrinted>
  <dcterms:created xsi:type="dcterms:W3CDTF">2022-11-15T07:57:22Z</dcterms:created>
  <dcterms:modified xsi:type="dcterms:W3CDTF">2023-12-07T08:07:33Z</dcterms:modified>
</cp:coreProperties>
</file>