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90" windowHeight="7680"/>
  </bookViews>
  <sheets>
    <sheet name="71" sheetId="2" r:id="rId1"/>
    <sheet name="72" sheetId="9" r:id="rId2"/>
    <sheet name="73" sheetId="10" r:id="rId3"/>
    <sheet name="74" sheetId="3" r:id="rId4"/>
    <sheet name="75" sheetId="4" r:id="rId5"/>
    <sheet name="76" sheetId="5" r:id="rId6"/>
    <sheet name="77" sheetId="6" r:id="rId7"/>
    <sheet name="78" sheetId="12" r:id="rId8"/>
    <sheet name="79" sheetId="11" r:id="rId9"/>
    <sheet name="80" sheetId="7" r:id="rId10"/>
    <sheet name="81" sheetId="13" r:id="rId11"/>
    <sheet name="82" sheetId="14" r:id="rId12"/>
    <sheet name="83" sheetId="8" r:id="rId13"/>
  </sheets>
  <definedNames>
    <definedName name="_1ク_年齢集計_字別_年齢別" localSheetId="1">#REF!</definedName>
    <definedName name="_1ク_年齢集計_字別_年齢別" localSheetId="2">#REF!</definedName>
    <definedName name="_1ク_年齢集計_字別_年齢別" localSheetId="7">#REF!</definedName>
    <definedName name="_1ク_年齢集計_字別_年齢別" localSheetId="8">#REF!</definedName>
    <definedName name="_1ク_年齢集計_字別_年齢別" localSheetId="10">#REF!</definedName>
    <definedName name="_1ク_年齢集計_字別_年齢別" localSheetId="11">#REF!</definedName>
    <definedName name="_1ク_年齢集計_字別_年齢別">#REF!</definedName>
    <definedName name="_1課税状況_P158" localSheetId="1">#REF!</definedName>
    <definedName name="_1課税状況_P158" localSheetId="2">#REF!</definedName>
    <definedName name="_1課税状況_P158" localSheetId="7">#REF!</definedName>
    <definedName name="_1課税状況_P158" localSheetId="8">#REF!</definedName>
    <definedName name="_1課税状況_P158" localSheetId="10">#REF!</definedName>
    <definedName name="_1課税状況_P158" localSheetId="11">#REF!</definedName>
    <definedName name="_1課税状況_P158">#REF!</definedName>
    <definedName name="_2課税状況_P159" localSheetId="1">#REF!</definedName>
    <definedName name="_2課税状況_P159" localSheetId="2">#REF!</definedName>
    <definedName name="_2課税状況_P159" localSheetId="7">#REF!</definedName>
    <definedName name="_2課税状況_P159" localSheetId="8">#REF!</definedName>
    <definedName name="_2課税状況_P159" localSheetId="10">#REF!</definedName>
    <definedName name="_2課税状況_P159" localSheetId="11">#REF!</definedName>
    <definedName name="_2課税状況_P159">#REF!</definedName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localSheetId="7" hidden="1">#REF!</definedName>
    <definedName name="_Fill2" localSheetId="8" hidden="1">#REF!</definedName>
    <definedName name="_Fill2" localSheetId="10" hidden="1">#REF!</definedName>
    <definedName name="_Fill2" localSheetId="11" hidden="1">#REF!</definedName>
    <definedName name="_Fill2" hidden="1">#REF!</definedName>
    <definedName name="\a" localSheetId="1">#REF!</definedName>
    <definedName name="\a" localSheetId="2">#REF!</definedName>
    <definedName name="\a" localSheetId="7">#REF!</definedName>
    <definedName name="\a" localSheetId="8">#REF!</definedName>
    <definedName name="\a" localSheetId="10">#REF!</definedName>
    <definedName name="\a" localSheetId="11">#REF!</definedName>
    <definedName name="\a">#REF!</definedName>
    <definedName name="\p" localSheetId="1">#REF!</definedName>
    <definedName name="\p" localSheetId="2">#REF!</definedName>
    <definedName name="\p" localSheetId="7">#REF!</definedName>
    <definedName name="\p" localSheetId="8">#REF!</definedName>
    <definedName name="\p" localSheetId="10">#REF!</definedName>
    <definedName name="\p" localSheetId="11">#REF!</definedName>
    <definedName name="\p">#REF!</definedName>
    <definedName name="chuubun" localSheetId="1">#REF!</definedName>
    <definedName name="chuubun" localSheetId="2">#REF!</definedName>
    <definedName name="chuubun" localSheetId="7">#REF!</definedName>
    <definedName name="chuubun" localSheetId="8">#REF!</definedName>
    <definedName name="chuubun" localSheetId="10">#REF!</definedName>
    <definedName name="chuubun" localSheetId="11">#REF!</definedName>
    <definedName name="chuubun">#REF!</definedName>
    <definedName name="_xlnm.Criteria" localSheetId="1">#REF!</definedName>
    <definedName name="_xlnm.Criteria" localSheetId="2">#REF!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>#REF!</definedName>
    <definedName name="_xlnm.Database" localSheetId="1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10">#REF!</definedName>
    <definedName name="_xlnm.Database" localSheetId="11">#REF!</definedName>
    <definedName name="_xlnm.Database">#REF!</definedName>
    <definedName name="_xlnm.Extract" localSheetId="1">#REF!</definedName>
    <definedName name="_xlnm.Extract" localSheetId="2">#REF!</definedName>
    <definedName name="_xlnm.Extract" localSheetId="6">#REF!</definedName>
    <definedName name="_xlnm.Extract" localSheetId="7">#REF!</definedName>
    <definedName name="_xlnm.Extract" localSheetId="8">#REF!</definedName>
    <definedName name="_xlnm.Extract" localSheetId="10">#REF!</definedName>
    <definedName name="_xlnm.Extract" localSheetId="11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4">'75'!$A$1:$CX$67</definedName>
    <definedName name="Print_Area_MI" localSheetId="1">#REF!</definedName>
    <definedName name="Print_Area_MI" localSheetId="2">#REF!</definedName>
    <definedName name="Print_Area_MI" localSheetId="7">#REF!</definedName>
    <definedName name="Print_Area_MI" localSheetId="8">#REF!</definedName>
    <definedName name="Print_Area_MI" localSheetId="10">#REF!</definedName>
    <definedName name="Print_Area_MI" localSheetId="11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7" i="5" l="1"/>
  <c r="AT37" i="5"/>
  <c r="AO37" i="5"/>
  <c r="AI37" i="5"/>
  <c r="AI28" i="5" l="1"/>
  <c r="AC37" i="5" l="1"/>
  <c r="W37" i="5"/>
  <c r="R37" i="5"/>
  <c r="L37" i="5"/>
  <c r="D8" i="14" l="1"/>
  <c r="D10" i="14" s="1"/>
  <c r="D8" i="13"/>
  <c r="D10" i="13" s="1"/>
  <c r="D7" i="11"/>
  <c r="D9" i="11" s="1"/>
  <c r="G20" i="10"/>
  <c r="G10" i="10"/>
  <c r="D23" i="9"/>
  <c r="D25" i="9" s="1"/>
  <c r="D10" i="9"/>
  <c r="D12" i="9" s="1"/>
  <c r="D10" i="8" l="1"/>
  <c r="D7" i="7"/>
  <c r="D8" i="7"/>
  <c r="D9" i="7" s="1"/>
  <c r="D10" i="7" s="1"/>
  <c r="D11" i="7" s="1"/>
  <c r="D12" i="7" s="1"/>
  <c r="D13" i="7" s="1"/>
  <c r="D19" i="7"/>
  <c r="D20" i="7"/>
  <c r="D21" i="7" s="1"/>
  <c r="D22" i="7" s="1"/>
  <c r="D23" i="7" s="1"/>
  <c r="D24" i="7" s="1"/>
  <c r="D25" i="7" s="1"/>
  <c r="E7" i="6"/>
  <c r="F12" i="4"/>
  <c r="F19" i="4"/>
  <c r="F26" i="4"/>
  <c r="F33" i="4"/>
  <c r="F40" i="4"/>
  <c r="F47" i="4"/>
  <c r="F54" i="4"/>
  <c r="F61" i="4"/>
  <c r="D10" i="3"/>
</calcChain>
</file>

<file path=xl/sharedStrings.xml><?xml version="1.0" encoding="utf-8"?>
<sst xmlns="http://schemas.openxmlformats.org/spreadsheetml/2006/main" count="377" uniqueCount="223">
  <si>
    <t>資料　北総鉄道㈱</t>
    <rPh sb="0" eb="2">
      <t>シリョウ</t>
    </rPh>
    <rPh sb="3" eb="5">
      <t>ホクソウ</t>
    </rPh>
    <rPh sb="5" eb="7">
      <t>テツドウ</t>
    </rPh>
    <phoneticPr fontId="5"/>
  </si>
  <si>
    <t xml:space="preserve">      </t>
    <phoneticPr fontId="5"/>
  </si>
  <si>
    <t>1. 単位未満四捨五入のため、内容と計は必ずしも一致しない。</t>
  </si>
  <si>
    <t>注）　</t>
    <rPh sb="0" eb="1">
      <t>チュウ</t>
    </rPh>
    <phoneticPr fontId="5"/>
  </si>
  <si>
    <t>元</t>
    <rPh sb="0" eb="1">
      <t>モト</t>
    </rPh>
    <phoneticPr fontId="3"/>
  </si>
  <si>
    <t>令和</t>
    <rPh sb="0" eb="1">
      <t>レイワ</t>
    </rPh>
    <phoneticPr fontId="3"/>
  </si>
  <si>
    <t>年度</t>
    <rPh sb="0" eb="1">
      <t>ネンド</t>
    </rPh>
    <phoneticPr fontId="7"/>
  </si>
  <si>
    <t>平成</t>
    <rPh sb="0" eb="1">
      <t>ヘイセイ</t>
    </rPh>
    <phoneticPr fontId="7"/>
  </si>
  <si>
    <t xml:space="preserve">定期 </t>
    <phoneticPr fontId="5"/>
  </si>
  <si>
    <t>普通</t>
    <phoneticPr fontId="5"/>
  </si>
  <si>
    <t>計</t>
  </si>
  <si>
    <t>松飛台駅</t>
    <phoneticPr fontId="5"/>
  </si>
  <si>
    <t>東松戸駅</t>
    <phoneticPr fontId="5"/>
  </si>
  <si>
    <t>年度</t>
    <phoneticPr fontId="5"/>
  </si>
  <si>
    <t>秋山駅</t>
    <phoneticPr fontId="5"/>
  </si>
  <si>
    <t>矢切駅</t>
    <phoneticPr fontId="5"/>
  </si>
  <si>
    <t>資料　東日本旅客鉄道㈱ホームページ</t>
    <phoneticPr fontId="5"/>
  </si>
  <si>
    <t>東松戸駅</t>
    <rPh sb="0" eb="1">
      <t>ヒガシ</t>
    </rPh>
    <rPh sb="1" eb="3">
      <t>マツド</t>
    </rPh>
    <rPh sb="3" eb="4">
      <t>エキ</t>
    </rPh>
    <phoneticPr fontId="5"/>
  </si>
  <si>
    <t>新八柱駅</t>
    <rPh sb="0" eb="1">
      <t>シン</t>
    </rPh>
    <rPh sb="1" eb="2">
      <t>8</t>
    </rPh>
    <rPh sb="2" eb="3">
      <t>バシラ</t>
    </rPh>
    <rPh sb="3" eb="4">
      <t>エキ</t>
    </rPh>
    <phoneticPr fontId="5"/>
  </si>
  <si>
    <t>北小金駅</t>
    <rPh sb="0" eb="1">
      <t>キタ</t>
    </rPh>
    <phoneticPr fontId="5"/>
  </si>
  <si>
    <t>新松戸駅</t>
  </si>
  <si>
    <t>馬橋駅</t>
    <rPh sb="0" eb="1">
      <t>ウマ</t>
    </rPh>
    <rPh sb="1" eb="2">
      <t>ハシ</t>
    </rPh>
    <rPh sb="2" eb="3">
      <t>エキ</t>
    </rPh>
    <phoneticPr fontId="5"/>
  </si>
  <si>
    <t>北松戸駅</t>
    <rPh sb="0" eb="1">
      <t>キタ</t>
    </rPh>
    <phoneticPr fontId="5"/>
  </si>
  <si>
    <t>松戸駅</t>
  </si>
  <si>
    <t>武蔵野線</t>
    <rPh sb="0" eb="1">
      <t>タケシ</t>
    </rPh>
    <rPh sb="1" eb="2">
      <t>クラ</t>
    </rPh>
    <rPh sb="2" eb="3">
      <t>ノ</t>
    </rPh>
    <rPh sb="3" eb="4">
      <t>セン</t>
    </rPh>
    <phoneticPr fontId="5"/>
  </si>
  <si>
    <t>常磐線</t>
    <rPh sb="0" eb="1">
      <t>ツネ</t>
    </rPh>
    <rPh sb="1" eb="2">
      <t>イワ</t>
    </rPh>
    <rPh sb="2" eb="3">
      <t>セン</t>
    </rPh>
    <phoneticPr fontId="5"/>
  </si>
  <si>
    <t>資料　東武鉄道㈱ 営業部アーバンパークライン営業支社</t>
    <phoneticPr fontId="5"/>
  </si>
  <si>
    <t>　　　</t>
    <phoneticPr fontId="5"/>
  </si>
  <si>
    <t>注）　</t>
    <phoneticPr fontId="5"/>
  </si>
  <si>
    <t>令和</t>
    <rPh sb="0" eb="1">
      <t>レイワ</t>
    </rPh>
    <phoneticPr fontId="5"/>
  </si>
  <si>
    <t>年度</t>
    <rPh sb="0" eb="1">
      <t>ネンド</t>
    </rPh>
    <phoneticPr fontId="5"/>
  </si>
  <si>
    <t>平成</t>
    <rPh sb="0" eb="1">
      <t>ヘイセイ</t>
    </rPh>
    <phoneticPr fontId="5"/>
  </si>
  <si>
    <t xml:space="preserve"> 定期</t>
    <phoneticPr fontId="12"/>
  </si>
  <si>
    <t>計</t>
    <phoneticPr fontId="5"/>
  </si>
  <si>
    <t>六実駅</t>
    <phoneticPr fontId="5"/>
  </si>
  <si>
    <t>年</t>
    <phoneticPr fontId="5"/>
  </si>
  <si>
    <t>資料　流鉄㈱</t>
    <phoneticPr fontId="5"/>
  </si>
  <si>
    <t>年</t>
    <rPh sb="0" eb="1">
      <t>ネン</t>
    </rPh>
    <phoneticPr fontId="12"/>
  </si>
  <si>
    <t>平成</t>
    <rPh sb="0" eb="1">
      <t>ヘイセイ</t>
    </rPh>
    <phoneticPr fontId="12"/>
  </si>
  <si>
    <t>降車人員</t>
    <rPh sb="0" eb="1">
      <t>タカシ</t>
    </rPh>
    <rPh sb="1" eb="2">
      <t>クルマ</t>
    </rPh>
    <rPh sb="2" eb="3">
      <t>ヒト</t>
    </rPh>
    <rPh sb="3" eb="4">
      <t>イン</t>
    </rPh>
    <phoneticPr fontId="12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</si>
  <si>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12"/>
  </si>
  <si>
    <t>定期</t>
    <phoneticPr fontId="12"/>
  </si>
  <si>
    <t>普通</t>
    <phoneticPr fontId="12"/>
  </si>
  <si>
    <t>小金城趾駅</t>
    <phoneticPr fontId="12"/>
  </si>
  <si>
    <t>幸谷駅</t>
    <phoneticPr fontId="12"/>
  </si>
  <si>
    <t>馬橋駅</t>
    <phoneticPr fontId="12"/>
  </si>
  <si>
    <t>区分・年</t>
    <rPh sb="0" eb="2">
      <t>クブン</t>
    </rPh>
    <rPh sb="3" eb="4">
      <t>トシ</t>
    </rPh>
    <phoneticPr fontId="5"/>
  </si>
  <si>
    <t>令和</t>
    <rPh sb="1" eb="2">
      <t>ガン</t>
    </rPh>
    <phoneticPr fontId="5"/>
  </si>
  <si>
    <t>年</t>
    <rPh sb="0" eb="1">
      <t>ネン</t>
    </rPh>
    <phoneticPr fontId="7"/>
  </si>
  <si>
    <t>元山</t>
    <rPh sb="0" eb="1">
      <t>モト</t>
    </rPh>
    <rPh sb="1" eb="2">
      <t>ヤマ</t>
    </rPh>
    <phoneticPr fontId="5"/>
  </si>
  <si>
    <t>令和</t>
    <rPh sb="0" eb="1">
      <t>ガン</t>
    </rPh>
    <phoneticPr fontId="5"/>
  </si>
  <si>
    <t>五香</t>
    <phoneticPr fontId="5"/>
  </si>
  <si>
    <t>常盤平</t>
    <phoneticPr fontId="5"/>
  </si>
  <si>
    <t>八柱</t>
    <phoneticPr fontId="5"/>
  </si>
  <si>
    <t>みのり台　</t>
    <phoneticPr fontId="5"/>
  </si>
  <si>
    <t>元</t>
    <rPh sb="0" eb="1">
      <t>ハジメ</t>
    </rPh>
    <phoneticPr fontId="5"/>
  </si>
  <si>
    <t>松戸新田　</t>
    <phoneticPr fontId="5"/>
  </si>
  <si>
    <t>上本郷</t>
    <phoneticPr fontId="5"/>
  </si>
  <si>
    <t>松戸</t>
    <phoneticPr fontId="5"/>
  </si>
  <si>
    <t>下り</t>
    <phoneticPr fontId="5"/>
  </si>
  <si>
    <t>上り</t>
    <phoneticPr fontId="5"/>
  </si>
  <si>
    <t>総数</t>
    <phoneticPr fontId="5"/>
  </si>
  <si>
    <t>定期</t>
    <rPh sb="0" eb="1">
      <t>サダム</t>
    </rPh>
    <rPh sb="1" eb="2">
      <t>キ</t>
    </rPh>
    <phoneticPr fontId="5"/>
  </si>
  <si>
    <t>普通</t>
    <rPh sb="0" eb="1">
      <t>アマネ</t>
    </rPh>
    <rPh sb="1" eb="2">
      <t>ツウ</t>
    </rPh>
    <phoneticPr fontId="5"/>
  </si>
  <si>
    <t>総数</t>
    <rPh sb="1" eb="2">
      <t>スウ</t>
    </rPh>
    <phoneticPr fontId="5"/>
  </si>
  <si>
    <t>降車人員</t>
    <rPh sb="0" eb="1">
      <t>オ</t>
    </rPh>
    <rPh sb="1" eb="2">
      <t>クルマ</t>
    </rPh>
    <rPh sb="2" eb="3">
      <t>ヒト</t>
    </rPh>
    <rPh sb="3" eb="4">
      <t>イン</t>
    </rPh>
    <phoneticPr fontId="5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</si>
  <si>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5"/>
  </si>
  <si>
    <t>年</t>
  </si>
  <si>
    <t>駅名</t>
    <rPh sb="1" eb="2">
      <t>メイ</t>
    </rPh>
    <phoneticPr fontId="5"/>
  </si>
  <si>
    <t>注）　</t>
    <phoneticPr fontId="7"/>
  </si>
  <si>
    <t>鎌ケ谷線</t>
    <rPh sb="0" eb="3">
      <t>カマガヤ</t>
    </rPh>
    <rPh sb="2" eb="3">
      <t>セン</t>
    </rPh>
    <phoneticPr fontId="7"/>
  </si>
  <si>
    <t>ちばレインボーバス</t>
    <phoneticPr fontId="7"/>
  </si>
  <si>
    <t>合計</t>
    <rPh sb="0" eb="1">
      <t>ゴウケイ</t>
    </rPh>
    <phoneticPr fontId="7"/>
  </si>
  <si>
    <t>南流山線</t>
    <rPh sb="0" eb="3">
      <t>ミナミナガレヤマ</t>
    </rPh>
    <rPh sb="3" eb="4">
      <t>セン</t>
    </rPh>
    <phoneticPr fontId="7"/>
  </si>
  <si>
    <t>北小金線</t>
    <rPh sb="0" eb="2">
      <t>キタコガネ</t>
    </rPh>
    <rPh sb="2" eb="3">
      <t>セン</t>
    </rPh>
    <phoneticPr fontId="7"/>
  </si>
  <si>
    <t>八潮線</t>
    <rPh sb="0" eb="1">
      <t>ヤシオ</t>
    </rPh>
    <rPh sb="1" eb="2">
      <t>セン</t>
    </rPh>
    <phoneticPr fontId="5"/>
  </si>
  <si>
    <t>三郷線</t>
    <rPh sb="0" eb="1">
      <t>ミサト</t>
    </rPh>
    <rPh sb="2" eb="3">
      <t>セン</t>
    </rPh>
    <phoneticPr fontId="7"/>
  </si>
  <si>
    <t>東武バスセントラル</t>
    <rPh sb="0" eb="1">
      <t>トウブ</t>
    </rPh>
    <phoneticPr fontId="7"/>
  </si>
  <si>
    <t>合計</t>
    <rPh sb="0" eb="2">
      <t>ゴウケイ</t>
    </rPh>
    <phoneticPr fontId="7"/>
  </si>
  <si>
    <t>高塚梨香台線</t>
    <rPh sb="0" eb="2">
      <t>タカツカ</t>
    </rPh>
    <rPh sb="2" eb="4">
      <t>リカ</t>
    </rPh>
    <rPh sb="4" eb="5">
      <t>ダイ</t>
    </rPh>
    <rPh sb="5" eb="6">
      <t>セン</t>
    </rPh>
    <phoneticPr fontId="7"/>
  </si>
  <si>
    <t>三矢小台線</t>
    <rPh sb="0" eb="4">
      <t>ミヤコダイ</t>
    </rPh>
    <rPh sb="4" eb="5">
      <t>セン</t>
    </rPh>
    <phoneticPr fontId="7"/>
  </si>
  <si>
    <t>幸田線</t>
    <rPh sb="1" eb="2">
      <t>タ</t>
    </rPh>
    <rPh sb="2" eb="3">
      <t>セン</t>
    </rPh>
    <phoneticPr fontId="7"/>
  </si>
  <si>
    <t>新松戸線</t>
    <rPh sb="1" eb="3">
      <t>マツド</t>
    </rPh>
    <rPh sb="3" eb="4">
      <t>セン</t>
    </rPh>
    <phoneticPr fontId="7"/>
  </si>
  <si>
    <t>牧の原線</t>
    <rPh sb="2" eb="3">
      <t>ハラ</t>
    </rPh>
    <rPh sb="3" eb="4">
      <t>セン</t>
    </rPh>
    <phoneticPr fontId="7"/>
  </si>
  <si>
    <t>松高線</t>
    <rPh sb="1" eb="2">
      <t>タカ</t>
    </rPh>
    <rPh sb="2" eb="3">
      <t>セン</t>
    </rPh>
    <phoneticPr fontId="7"/>
  </si>
  <si>
    <t>小金原線</t>
    <rPh sb="1" eb="2">
      <t>カネ</t>
    </rPh>
    <rPh sb="2" eb="3">
      <t>ハラ</t>
    </rPh>
    <rPh sb="3" eb="4">
      <t>セン</t>
    </rPh>
    <phoneticPr fontId="7"/>
  </si>
  <si>
    <t>松飛台線</t>
    <rPh sb="1" eb="2">
      <t>ヒ</t>
    </rPh>
    <rPh sb="2" eb="3">
      <t>ダイ</t>
    </rPh>
    <rPh sb="3" eb="4">
      <t>セン</t>
    </rPh>
    <phoneticPr fontId="7"/>
  </si>
  <si>
    <t>小新山線</t>
    <rPh sb="1" eb="2">
      <t>シン</t>
    </rPh>
    <rPh sb="2" eb="3">
      <t>ヤマ</t>
    </rPh>
    <rPh sb="3" eb="4">
      <t>セン</t>
    </rPh>
    <phoneticPr fontId="7"/>
  </si>
  <si>
    <t>東松戸線</t>
    <rPh sb="0" eb="1">
      <t>ヒガシ</t>
    </rPh>
    <rPh sb="1" eb="3">
      <t>マツド</t>
    </rPh>
    <rPh sb="3" eb="4">
      <t>セン</t>
    </rPh>
    <phoneticPr fontId="7"/>
  </si>
  <si>
    <t>馬橋線</t>
    <rPh sb="1" eb="2">
      <t>ハシ</t>
    </rPh>
    <rPh sb="2" eb="3">
      <t>セン</t>
    </rPh>
    <phoneticPr fontId="7"/>
  </si>
  <si>
    <t>八柱線</t>
    <rPh sb="1" eb="2">
      <t>ハシラ</t>
    </rPh>
    <rPh sb="2" eb="3">
      <t>セン</t>
    </rPh>
    <phoneticPr fontId="7"/>
  </si>
  <si>
    <t>松戸新京成バス</t>
    <rPh sb="0" eb="2">
      <t>マツド</t>
    </rPh>
    <rPh sb="2" eb="3">
      <t>シン</t>
    </rPh>
    <rPh sb="3" eb="5">
      <t>ケイセイ</t>
    </rPh>
    <phoneticPr fontId="7"/>
  </si>
  <si>
    <t>矢切の渡し線</t>
    <rPh sb="3" eb="4">
      <t>ワタ</t>
    </rPh>
    <rPh sb="5" eb="6">
      <t>セン</t>
    </rPh>
    <phoneticPr fontId="7"/>
  </si>
  <si>
    <t>戸ケ崎線</t>
    <rPh sb="2" eb="3">
      <t>サキ</t>
    </rPh>
    <rPh sb="3" eb="4">
      <t>セン</t>
    </rPh>
    <phoneticPr fontId="7"/>
  </si>
  <si>
    <t>日大線</t>
    <rPh sb="1" eb="2">
      <t>ダイ</t>
    </rPh>
    <rPh sb="2" eb="3">
      <t>セン</t>
    </rPh>
    <phoneticPr fontId="7"/>
  </si>
  <si>
    <t>流山線</t>
    <rPh sb="1" eb="2">
      <t>ヤマ</t>
    </rPh>
    <rPh sb="2" eb="3">
      <t>セン</t>
    </rPh>
    <phoneticPr fontId="7"/>
  </si>
  <si>
    <t>聖徳学園線</t>
    <rPh sb="2" eb="4">
      <t>ガクエン</t>
    </rPh>
    <rPh sb="4" eb="5">
      <t>セン</t>
    </rPh>
    <phoneticPr fontId="7"/>
  </si>
  <si>
    <t>国分線</t>
    <rPh sb="1" eb="2">
      <t>ブン</t>
    </rPh>
    <rPh sb="2" eb="3">
      <t>セン</t>
    </rPh>
    <phoneticPr fontId="7"/>
  </si>
  <si>
    <t>高塚線</t>
    <rPh sb="0" eb="2">
      <t>タカツカ</t>
    </rPh>
    <rPh sb="2" eb="3">
      <t>セン</t>
    </rPh>
    <phoneticPr fontId="7"/>
  </si>
  <si>
    <t>市川線</t>
    <rPh sb="1" eb="2">
      <t>カワ</t>
    </rPh>
    <rPh sb="2" eb="3">
      <t>セン</t>
    </rPh>
    <phoneticPr fontId="7"/>
  </si>
  <si>
    <t>京成バス</t>
    <rPh sb="0" eb="1">
      <t>キョウ</t>
    </rPh>
    <rPh sb="1" eb="2">
      <t>シゲル</t>
    </rPh>
    <phoneticPr fontId="7"/>
  </si>
  <si>
    <t>(千人)</t>
    <rPh sb="1" eb="3">
      <t>センニン</t>
    </rPh>
    <phoneticPr fontId="7"/>
  </si>
  <si>
    <t>定期外</t>
  </si>
  <si>
    <t>定期</t>
    <phoneticPr fontId="7"/>
  </si>
  <si>
    <t>総数</t>
    <phoneticPr fontId="7"/>
  </si>
  <si>
    <t>年間乗降客数</t>
    <rPh sb="2" eb="3">
      <t>ジョウ</t>
    </rPh>
    <rPh sb="3" eb="4">
      <t>タカシ</t>
    </rPh>
    <rPh sb="4" eb="5">
      <t>キャク</t>
    </rPh>
    <rPh sb="5" eb="6">
      <t>スウ</t>
    </rPh>
    <phoneticPr fontId="7"/>
  </si>
  <si>
    <t>1日当たり
運行回数</t>
    <phoneticPr fontId="7"/>
  </si>
  <si>
    <t>令和 2 年度</t>
    <rPh sb="0" eb="2">
      <t>レイワ</t>
    </rPh>
    <rPh sb="5" eb="7">
      <t>ネンド</t>
    </rPh>
    <phoneticPr fontId="7"/>
  </si>
  <si>
    <t>令和 元 年度</t>
    <rPh sb="0" eb="2">
      <t>レイワ</t>
    </rPh>
    <rPh sb="3" eb="4">
      <t>モト</t>
    </rPh>
    <rPh sb="5" eb="7">
      <t>ネンド</t>
    </rPh>
    <phoneticPr fontId="7"/>
  </si>
  <si>
    <t>区分</t>
    <rPh sb="0" eb="1">
      <t>ク</t>
    </rPh>
    <rPh sb="1" eb="2">
      <t>ブン</t>
    </rPh>
    <phoneticPr fontId="7"/>
  </si>
  <si>
    <t>資料　千葉国道事務所・首都国道事務所・東葛飾土木事務所・建設部建設総務課</t>
    <rPh sb="22" eb="24">
      <t>ドボク</t>
    </rPh>
    <rPh sb="24" eb="26">
      <t>ジム</t>
    </rPh>
    <rPh sb="26" eb="27">
      <t>ショ</t>
    </rPh>
    <phoneticPr fontId="7"/>
  </si>
  <si>
    <t>1. 単位未満は四捨五入のため、内容と計は必ずしも一致しない。</t>
    <phoneticPr fontId="3"/>
  </si>
  <si>
    <t>　一般市道</t>
    <phoneticPr fontId="7"/>
  </si>
  <si>
    <t>　主要市道</t>
    <phoneticPr fontId="7"/>
  </si>
  <si>
    <t>市道</t>
    <phoneticPr fontId="7"/>
  </si>
  <si>
    <t>－</t>
    <phoneticPr fontId="5"/>
  </si>
  <si>
    <t>　自転車専用道</t>
    <phoneticPr fontId="7"/>
  </si>
  <si>
    <t>　一般県道</t>
    <phoneticPr fontId="7"/>
  </si>
  <si>
    <t>　主要地方道</t>
    <phoneticPr fontId="7"/>
  </si>
  <si>
    <t>県道</t>
    <phoneticPr fontId="7"/>
  </si>
  <si>
    <t>　指定区間外</t>
    <phoneticPr fontId="7"/>
  </si>
  <si>
    <t>　指定区間</t>
    <phoneticPr fontId="7"/>
  </si>
  <si>
    <t>一般国道</t>
    <phoneticPr fontId="7"/>
  </si>
  <si>
    <t>令和</t>
    <rPh sb="0" eb="1">
      <t>レイワ</t>
    </rPh>
    <phoneticPr fontId="7"/>
  </si>
  <si>
    <t>未舗装道</t>
    <phoneticPr fontId="7"/>
  </si>
  <si>
    <t>舗装道</t>
    <phoneticPr fontId="7"/>
  </si>
  <si>
    <t>未改良</t>
    <phoneticPr fontId="7"/>
  </si>
  <si>
    <t>改良済</t>
    <phoneticPr fontId="7"/>
  </si>
  <si>
    <t>舗装率　　</t>
    <phoneticPr fontId="7"/>
  </si>
  <si>
    <t>路面別</t>
    <rPh sb="2" eb="3">
      <t>ベツ</t>
    </rPh>
    <phoneticPr fontId="7"/>
  </si>
  <si>
    <t>規格改良別</t>
    <rPh sb="0" eb="1">
      <t>タダシ</t>
    </rPh>
    <rPh sb="1" eb="2">
      <t>カク</t>
    </rPh>
    <rPh sb="2" eb="3">
      <t>カイ</t>
    </rPh>
    <rPh sb="3" eb="4">
      <t>リョウ</t>
    </rPh>
    <rPh sb="4" eb="5">
      <t>ベツ</t>
    </rPh>
    <phoneticPr fontId="7"/>
  </si>
  <si>
    <t>実延長</t>
    <phoneticPr fontId="5"/>
  </si>
  <si>
    <t>年・区分</t>
    <phoneticPr fontId="7"/>
  </si>
  <si>
    <t>各年4月1日現在</t>
    <rPh sb="0" eb="1">
      <t>カクネン</t>
    </rPh>
    <rPh sb="2" eb="3">
      <t>ガツ</t>
    </rPh>
    <rPh sb="4" eb="5">
      <t>ニチ</t>
    </rPh>
    <rPh sb="5" eb="7">
      <t>ゲンザイ</t>
    </rPh>
    <phoneticPr fontId="5"/>
  </si>
  <si>
    <t>資料　野田自動車検査登録事務所・千葉県軽自動車協会・財務部税制課</t>
    <phoneticPr fontId="7"/>
  </si>
  <si>
    <t>平成</t>
    <rPh sb="0" eb="2">
      <t>ヘイセイ</t>
    </rPh>
    <phoneticPr fontId="7"/>
  </si>
  <si>
    <t>二輪車</t>
    <phoneticPr fontId="7"/>
  </si>
  <si>
    <t>三輪車</t>
    <rPh sb="2" eb="3">
      <t>シャ</t>
    </rPh>
    <phoneticPr fontId="7"/>
  </si>
  <si>
    <t>トラック</t>
    <phoneticPr fontId="7"/>
  </si>
  <si>
    <t>乗用車</t>
  </si>
  <si>
    <t>小型車</t>
    <phoneticPr fontId="7"/>
  </si>
  <si>
    <t>普通車</t>
    <phoneticPr fontId="7"/>
  </si>
  <si>
    <t>軽自動車</t>
    <rPh sb="1" eb="2">
      <t>ジ</t>
    </rPh>
    <rPh sb="2" eb="3">
      <t>ドウ</t>
    </rPh>
    <rPh sb="3" eb="4">
      <t>クルマ</t>
    </rPh>
    <phoneticPr fontId="7"/>
  </si>
  <si>
    <t>小　型
二輪車</t>
    <phoneticPr fontId="7"/>
  </si>
  <si>
    <t>乗用車</t>
    <rPh sb="1" eb="2">
      <t>ヨウ</t>
    </rPh>
    <rPh sb="2" eb="3">
      <t>シャ</t>
    </rPh>
    <phoneticPr fontId="7"/>
  </si>
  <si>
    <t>年</t>
    <phoneticPr fontId="7"/>
  </si>
  <si>
    <t>普通車</t>
  </si>
  <si>
    <t>計</t>
    <phoneticPr fontId="7"/>
  </si>
  <si>
    <t>被けん引車</t>
  </si>
  <si>
    <t>特種用途車大型特殊車</t>
    <phoneticPr fontId="7"/>
  </si>
  <si>
    <t>バス</t>
    <phoneticPr fontId="7"/>
  </si>
  <si>
    <t>各年3月31日現在</t>
    <phoneticPr fontId="7"/>
  </si>
  <si>
    <t>女</t>
  </si>
  <si>
    <t>　男</t>
  </si>
  <si>
    <t>総数</t>
    <rPh sb="0" eb="1">
      <t>フサ</t>
    </rPh>
    <rPh sb="1" eb="2">
      <t>カズ</t>
    </rPh>
    <phoneticPr fontId="7"/>
  </si>
  <si>
    <t>資料　東日本高速道路株式会社　関東支社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2">
      <t>カブシキ</t>
    </rPh>
    <rPh sb="12" eb="14">
      <t>カイシャ</t>
    </rPh>
    <rPh sb="15" eb="17">
      <t>カントウ</t>
    </rPh>
    <rPh sb="17" eb="19">
      <t>シシャ</t>
    </rPh>
    <phoneticPr fontId="3"/>
  </si>
  <si>
    <t>-</t>
    <phoneticPr fontId="3"/>
  </si>
  <si>
    <t>　 1 月</t>
    <rPh sb="4" eb="5">
      <t>ガツ</t>
    </rPh>
    <phoneticPr fontId="3"/>
  </si>
  <si>
    <t>総数</t>
    <rPh sb="0" eb="1">
      <t>ソウ</t>
    </rPh>
    <phoneticPr fontId="3"/>
  </si>
  <si>
    <t>令和 3 年</t>
    <rPh sb="0" eb="2">
      <t>レイワ</t>
    </rPh>
    <rPh sb="5" eb="6">
      <t>ネン</t>
    </rPh>
    <phoneticPr fontId="3"/>
  </si>
  <si>
    <t>令和 2 年</t>
    <rPh sb="0" eb="2">
      <t>レイワ</t>
    </rPh>
    <rPh sb="5" eb="6">
      <t>ネン</t>
    </rPh>
    <phoneticPr fontId="3"/>
  </si>
  <si>
    <t>平成 30 年</t>
    <rPh sb="0" eb="2">
      <t>ヘイセイ</t>
    </rPh>
    <rPh sb="6" eb="7">
      <t>ネン</t>
    </rPh>
    <phoneticPr fontId="3"/>
  </si>
  <si>
    <t>年</t>
    <rPh sb="0" eb="1">
      <t>トシ</t>
    </rPh>
    <phoneticPr fontId="3"/>
  </si>
  <si>
    <t>単位：台数</t>
    <phoneticPr fontId="3"/>
  </si>
  <si>
    <t>資料　日本郵便株式会社</t>
    <rPh sb="3" eb="5">
      <t>ニホン</t>
    </rPh>
    <rPh sb="5" eb="7">
      <t>ユウビン</t>
    </rPh>
    <rPh sb="7" eb="11">
      <t>カブシキガイシャ</t>
    </rPh>
    <phoneticPr fontId="20"/>
  </si>
  <si>
    <t>　 270-22</t>
    <phoneticPr fontId="5"/>
  </si>
  <si>
    <t>　　　270</t>
    <phoneticPr fontId="5"/>
  </si>
  <si>
    <t>　　　271</t>
    <phoneticPr fontId="5"/>
  </si>
  <si>
    <t>　　　271 区域</t>
    <rPh sb="7" eb="9">
      <t>クイキ</t>
    </rPh>
    <phoneticPr fontId="5"/>
  </si>
  <si>
    <t>郵便差出箱</t>
    <rPh sb="0" eb="2">
      <t>ユウビン</t>
    </rPh>
    <rPh sb="2" eb="4">
      <t>サシダシ</t>
    </rPh>
    <rPh sb="4" eb="5">
      <t>バコ</t>
    </rPh>
    <phoneticPr fontId="20"/>
  </si>
  <si>
    <t>私書箱利用数</t>
  </si>
  <si>
    <r>
      <t>郵便切手類
販　売　</t>
    </r>
    <r>
      <rPr>
        <sz val="9"/>
        <color theme="1"/>
        <rFont val="游ゴシック"/>
        <family val="2"/>
        <scheme val="minor"/>
      </rPr>
      <t>所</t>
    </r>
    <rPh sb="0" eb="2">
      <t>ユウビン</t>
    </rPh>
    <rPh sb="2" eb="4">
      <t>キッテ</t>
    </rPh>
    <rPh sb="4" eb="5">
      <t>タグイ</t>
    </rPh>
    <phoneticPr fontId="20"/>
  </si>
  <si>
    <t>郵便局</t>
    <rPh sb="0" eb="3">
      <t>ユウビンキョク</t>
    </rPh>
    <phoneticPr fontId="20"/>
  </si>
  <si>
    <t>年・区域</t>
    <phoneticPr fontId="5"/>
  </si>
  <si>
    <t>各年12月31日現在</t>
    <phoneticPr fontId="7"/>
  </si>
  <si>
    <t>資料　東日本電信電話㈱千葉事業部</t>
    <rPh sb="3" eb="4">
      <t>ヒガシ</t>
    </rPh>
    <rPh sb="11" eb="13">
      <t>チバ</t>
    </rPh>
    <rPh sb="13" eb="15">
      <t>ジギョウ</t>
    </rPh>
    <rPh sb="15" eb="16">
      <t>ブ</t>
    </rPh>
    <phoneticPr fontId="7"/>
  </si>
  <si>
    <t>公衆電話</t>
    <rPh sb="0" eb="2">
      <t>コウシュウ</t>
    </rPh>
    <rPh sb="2" eb="4">
      <t>デンワ</t>
    </rPh>
    <phoneticPr fontId="7"/>
  </si>
  <si>
    <t>ISDN回線数</t>
    <rPh sb="4" eb="5">
      <t>カイ</t>
    </rPh>
    <rPh sb="5" eb="6">
      <t>セン</t>
    </rPh>
    <rPh sb="6" eb="7">
      <t>スウ</t>
    </rPh>
    <phoneticPr fontId="7"/>
  </si>
  <si>
    <t>加入電話</t>
    <rPh sb="1" eb="2">
      <t>ニュウ</t>
    </rPh>
    <rPh sb="2" eb="3">
      <t>デン</t>
    </rPh>
    <rPh sb="3" eb="4">
      <t>ハナシ</t>
    </rPh>
    <phoneticPr fontId="7"/>
  </si>
  <si>
    <t>資料　財務部税制課</t>
    <phoneticPr fontId="7"/>
  </si>
  <si>
    <t>その他</t>
  </si>
  <si>
    <t>農作業用</t>
    <rPh sb="3" eb="4">
      <t>ヨウ</t>
    </rPh>
    <phoneticPr fontId="7"/>
  </si>
  <si>
    <t>計</t>
    <rPh sb="0" eb="1">
      <t>ケイ</t>
    </rPh>
    <phoneticPr fontId="7"/>
  </si>
  <si>
    <t>小型特殊自動車</t>
    <rPh sb="0" eb="1">
      <t>ショウ</t>
    </rPh>
    <rPh sb="1" eb="2">
      <t>カタ</t>
    </rPh>
    <rPh sb="2" eb="3">
      <t>トク</t>
    </rPh>
    <rPh sb="3" eb="4">
      <t>コト</t>
    </rPh>
    <rPh sb="4" eb="5">
      <t>ジ</t>
    </rPh>
    <rPh sb="5" eb="6">
      <t>ドウ</t>
    </rPh>
    <rPh sb="6" eb="7">
      <t>クルマ</t>
    </rPh>
    <phoneticPr fontId="7"/>
  </si>
  <si>
    <t>原動機付自転車</t>
    <rPh sb="4" eb="5">
      <t>ジ</t>
    </rPh>
    <rPh sb="5" eb="6">
      <t>テン</t>
    </rPh>
    <rPh sb="6" eb="7">
      <t>クルマ</t>
    </rPh>
    <phoneticPr fontId="7"/>
  </si>
  <si>
    <t>各年4月1日現在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7"/>
  </si>
  <si>
    <t>資料　京成バス㈱・松戸新京成バス㈱・東武バスセントラル㈱・ちばレインボーバス㈱</t>
    <rPh sb="9" eb="11">
      <t>マツド</t>
    </rPh>
    <rPh sb="11" eb="12">
      <t>シン</t>
    </rPh>
    <rPh sb="12" eb="14">
      <t>ケイセイ</t>
    </rPh>
    <rPh sb="18" eb="20">
      <t>トウブ</t>
    </rPh>
    <phoneticPr fontId="7"/>
  </si>
  <si>
    <t>注）　単位未満四捨五入のため、内容と計は必ずしも一致しない。</t>
    <rPh sb="0" eb="1">
      <t>チュウ</t>
    </rPh>
    <phoneticPr fontId="5"/>
  </si>
  <si>
    <t>注）　1. 記載の数値は、「ひかり電話」の契約数を含まない。</t>
    <phoneticPr fontId="7"/>
  </si>
  <si>
    <t>　　　　 含まない。</t>
    <phoneticPr fontId="7"/>
  </si>
  <si>
    <t>注）　1．単位未満四捨五入のため、内容と計は必ずしも一致しない。</t>
    <phoneticPr fontId="7"/>
  </si>
  <si>
    <t>　　　2．京成電鉄の国分線と聖徳学園線の年間乗降客数は合計数。</t>
    <phoneticPr fontId="7"/>
  </si>
  <si>
    <t>資料　千葉県警察本部運転免許本部運転免許課</t>
    <rPh sb="10" eb="12">
      <t>ウンテン</t>
    </rPh>
    <rPh sb="12" eb="14">
      <t>メンキョ</t>
    </rPh>
    <rPh sb="14" eb="16">
      <t>ホンブ</t>
    </rPh>
    <rPh sb="16" eb="18">
      <t>ウンテン</t>
    </rPh>
    <rPh sb="18" eb="20">
      <t>メンキョ</t>
    </rPh>
    <rPh sb="20" eb="21">
      <t>カ</t>
    </rPh>
    <phoneticPr fontId="7"/>
  </si>
  <si>
    <t>資料　新京成電鉄㈱　鉄道営業部　お客さまサービス課　</t>
    <rPh sb="10" eb="12">
      <t>テツドウ</t>
    </rPh>
    <rPh sb="12" eb="14">
      <t>エイギョウ</t>
    </rPh>
    <rPh sb="14" eb="15">
      <t>ブ</t>
    </rPh>
    <rPh sb="17" eb="18">
      <t>キャク</t>
    </rPh>
    <rPh sb="24" eb="25">
      <t>カ</t>
    </rPh>
    <phoneticPr fontId="5"/>
  </si>
  <si>
    <t>注）　郵便差出箱は、コンビニエンスストア店舗内の本数を含む。</t>
    <phoneticPr fontId="7"/>
  </si>
  <si>
    <t>－</t>
  </si>
  <si>
    <t>　　　3．北小金線と南流山線の令和元年度の数値は東部バスイーストの数値。</t>
    <rPh sb="5" eb="8">
      <t>キタコガネ</t>
    </rPh>
    <rPh sb="8" eb="9">
      <t>セン</t>
    </rPh>
    <rPh sb="10" eb="13">
      <t>ミナミナガレヤマ</t>
    </rPh>
    <rPh sb="13" eb="14">
      <t>セン</t>
    </rPh>
    <rPh sb="15" eb="17">
      <t>レイワ</t>
    </rPh>
    <rPh sb="17" eb="19">
      <t>ガンネン</t>
    </rPh>
    <rPh sb="19" eb="20">
      <t>ド</t>
    </rPh>
    <rPh sb="21" eb="23">
      <t>スウチ</t>
    </rPh>
    <rPh sb="24" eb="26">
      <t>トウブ</t>
    </rPh>
    <rPh sb="33" eb="35">
      <t>スウチ</t>
    </rPh>
    <phoneticPr fontId="10"/>
  </si>
  <si>
    <t>　　　   令和2年度からは合併先の東武バスセントラルの数値。</t>
    <rPh sb="16" eb="17">
      <t>サキ</t>
    </rPh>
    <phoneticPr fontId="3"/>
  </si>
  <si>
    <t>2. 東松戸駅は、北総鉄道の旅客運輸収入に対応する人員(成田スカイアクセス線を除く)。</t>
  </si>
  <si>
    <t>2．数値は、すべて上半期(4月1日～9月30日)の1日平均。</t>
  </si>
  <si>
    <t>道路部面積　　(㎡)</t>
  </si>
  <si>
    <t>(ｍ)</t>
  </si>
  <si>
    <t>注）　1．平成30年6月2日に開通。</t>
    <rPh sb="0" eb="1">
      <t>チュウ</t>
    </rPh>
    <phoneticPr fontId="3"/>
  </si>
  <si>
    <t>令和 元 年
(平成31年)</t>
    <rPh sb="0" eb="2">
      <t>レイワ</t>
    </rPh>
    <rPh sb="3" eb="4">
      <t>ハジメ</t>
    </rPh>
    <rPh sb="5" eb="6">
      <t>ネン</t>
    </rPh>
    <rPh sb="8" eb="10">
      <t>ヘイセイ</t>
    </rPh>
    <rPh sb="12" eb="13">
      <t>ネン</t>
    </rPh>
    <phoneticPr fontId="3"/>
  </si>
  <si>
    <t>軽自動車のうちトラックの(　)内は，特種用途車の台数を表す。</t>
  </si>
  <si>
    <t xml:space="preserve"> 第1種(50cc以下)</t>
    <rPh sb="3" eb="4">
      <t>シュ</t>
    </rPh>
    <rPh sb="9" eb="11">
      <t>イカ</t>
    </rPh>
    <phoneticPr fontId="7"/>
  </si>
  <si>
    <t xml:space="preserve"> 第2種(125cc以下)</t>
    <rPh sb="10" eb="12">
      <t>イカ</t>
    </rPh>
    <phoneticPr fontId="7"/>
  </si>
  <si>
    <t>　　　2. 記載の数値は、NTT東日本の通信施設(契約)のみの数値であり、他通信事業者の数値は</t>
  </si>
  <si>
    <t>　　　2．ETC車の出入台数及び現金車の入台数(現金車の出口台数含まず)</t>
  </si>
  <si>
    <t>(%)</t>
  </si>
  <si>
    <t>71．JR線駅別1日平均乗車人員</t>
    <rPh sb="5" eb="6">
      <t>セン</t>
    </rPh>
    <rPh sb="6" eb="7">
      <t>エキ</t>
    </rPh>
    <phoneticPr fontId="5"/>
  </si>
  <si>
    <t>72．北総線駅別1日平均乗車人員</t>
    <phoneticPr fontId="5"/>
  </si>
  <si>
    <t>73．流鉄駅別1日平均乗降車人員</t>
    <phoneticPr fontId="5"/>
  </si>
  <si>
    <t>74．東武線1日平均乗車人員</t>
    <phoneticPr fontId="5"/>
  </si>
  <si>
    <t>75．新京成電鉄駅別1日平均乗降車人員</t>
    <phoneticPr fontId="5"/>
  </si>
  <si>
    <t>76．市内バス路線別乗降客人員</t>
    <phoneticPr fontId="7"/>
  </si>
  <si>
    <t>77．市内道路状況</t>
    <phoneticPr fontId="7"/>
  </si>
  <si>
    <t>78．東京外環自動車道松戸インターチェンジ出入交通量</t>
    <rPh sb="3" eb="5">
      <t>トウキョウ</t>
    </rPh>
    <rPh sb="5" eb="7">
      <t>ガイカン</t>
    </rPh>
    <rPh sb="7" eb="9">
      <t>ジドウ</t>
    </rPh>
    <rPh sb="9" eb="10">
      <t>シャ</t>
    </rPh>
    <rPh sb="10" eb="11">
      <t>ミチ</t>
    </rPh>
    <rPh sb="11" eb="13">
      <t>マツド</t>
    </rPh>
    <rPh sb="21" eb="23">
      <t>シュツニュウ</t>
    </rPh>
    <rPh sb="23" eb="25">
      <t>コウツウ</t>
    </rPh>
    <rPh sb="25" eb="26">
      <t>リョウ</t>
    </rPh>
    <phoneticPr fontId="3"/>
  </si>
  <si>
    <t>79．運転免許保有者数</t>
    <phoneticPr fontId="7"/>
  </si>
  <si>
    <t>80．自動車保有台数</t>
    <phoneticPr fontId="7"/>
  </si>
  <si>
    <t>81．原動機付自転車・小型特殊自動車課税台数</t>
    <phoneticPr fontId="7"/>
  </si>
  <si>
    <t>82．電話加入状況</t>
    <phoneticPr fontId="7"/>
  </si>
  <si>
    <t>83．郵便施設数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</si>
</sst>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#;&quot;△&quot;#,###;&quot;－&quot;;@"/>
    <numFmt numFmtId="177" formatCode="#,##0;&quot;△ &quot;#,##0"/>
    <numFmt numFmtId="178" formatCode="#,##0.0;&quot;△ &quot;#,##0.0"/>
    <numFmt numFmtId="179" formatCode="#,##0,"/>
    <numFmt numFmtId="180" formatCode="#,##0_);[Red]\(#,##0\)"/>
    <numFmt numFmtId="181" formatCode="0.0;&quot;△ &quot;0.0"/>
    <numFmt numFmtId="182" formatCode="\(#\)"/>
    <numFmt numFmtId="183" formatCode="#,###.0;&quot;△&quot;#,###.0;&quot;－&quot;;@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1"/>
      <name val="游ゴシック"/>
      <family val="2"/>
      <scheme val="minor"/>
    </font>
    <font>
      <sz val="9"/>
      <name val="ＭＳ 明朝"/>
      <family val="1"/>
      <charset val="128"/>
    </font>
    <font>
      <sz val="10.4"/>
      <color indexed="64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/>
      <right style="thick">
        <color rgb="FF0000FF"/>
      </right>
      <top/>
      <bottom/>
      <diagonal/>
    </border>
    <border>
      <left style="thin">
        <color theme="1"/>
      </left>
      <right/>
      <top/>
      <bottom/>
      <diagonal/>
    </border>
  </borders>
  <cellStyleXfs count="8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2">
    <xf numFmtId="0" fontId="0" fillId="0" borderId="0" xfId="0"/>
    <xf numFmtId="0" fontId="2" fillId="0" borderId="0" xfId="1" applyFont="1"/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176" fontId="0" fillId="0" borderId="6" xfId="2" applyNumberFormat="1" applyFont="1" applyBorder="1" applyAlignment="1">
      <alignment vertical="center"/>
    </xf>
    <xf numFmtId="0" fontId="11" fillId="0" borderId="0" xfId="3" applyFont="1"/>
    <xf numFmtId="0" fontId="11" fillId="0" borderId="0" xfId="3" applyFont="1" applyAlignment="1">
      <alignment vertical="center"/>
    </xf>
    <xf numFmtId="0" fontId="11" fillId="0" borderId="0" xfId="3" applyFont="1" applyBorder="1" applyAlignment="1">
      <alignment vertical="center"/>
    </xf>
    <xf numFmtId="0" fontId="11" fillId="0" borderId="0" xfId="3" quotePrefix="1" applyFont="1" applyAlignment="1">
      <alignment horizontal="left" vertical="center"/>
    </xf>
    <xf numFmtId="0" fontId="10" fillId="0" borderId="0" xfId="3"/>
    <xf numFmtId="0" fontId="4" fillId="0" borderId="0" xfId="3" applyFont="1"/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10" fillId="0" borderId="0" xfId="3" applyBorder="1"/>
    <xf numFmtId="0" fontId="4" fillId="0" borderId="0" xfId="3" applyFont="1" applyBorder="1"/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left" vertical="center"/>
    </xf>
    <xf numFmtId="176" fontId="4" fillId="0" borderId="1" xfId="4" applyNumberFormat="1" applyFont="1" applyBorder="1" applyAlignment="1">
      <alignment horizontal="right" vertical="center"/>
    </xf>
    <xf numFmtId="176" fontId="4" fillId="0" borderId="2" xfId="4" applyNumberFormat="1" applyFont="1" applyBorder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11" fillId="0" borderId="0" xfId="3" applyFont="1" applyBorder="1"/>
    <xf numFmtId="0" fontId="4" fillId="0" borderId="5" xfId="3" quotePrefix="1" applyNumberFormat="1" applyFont="1" applyBorder="1" applyAlignment="1">
      <alignment horizontal="center" vertical="center"/>
    </xf>
    <xf numFmtId="0" fontId="4" fillId="0" borderId="1" xfId="3" quotePrefix="1" applyNumberFormat="1" applyFont="1" applyBorder="1" applyAlignment="1">
      <alignment horizontal="center" vertical="center"/>
    </xf>
    <xf numFmtId="0" fontId="4" fillId="0" borderId="2" xfId="3" quotePrefix="1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textRotation="255"/>
    </xf>
    <xf numFmtId="0" fontId="4" fillId="0" borderId="5" xfId="3" applyFont="1" applyBorder="1" applyAlignment="1">
      <alignment horizontal="center" vertical="center" textRotation="255"/>
    </xf>
    <xf numFmtId="38" fontId="2" fillId="0" borderId="0" xfId="5" applyNumberFormat="1" applyFont="1" applyBorder="1" applyAlignment="1">
      <alignment vertical="center"/>
    </xf>
    <xf numFmtId="38" fontId="4" fillId="0" borderId="0" xfId="5" applyNumberFormat="1" applyFont="1" applyBorder="1" applyAlignment="1">
      <alignment vertical="center"/>
    </xf>
    <xf numFmtId="38" fontId="13" fillId="0" borderId="0" xfId="5" applyNumberFormat="1" applyFont="1" applyBorder="1" applyAlignment="1">
      <alignment vertical="center"/>
    </xf>
    <xf numFmtId="0" fontId="11" fillId="0" borderId="0" xfId="5" applyFont="1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0" xfId="5" quotePrefix="1" applyFont="1" applyAlignment="1">
      <alignment horizontal="left" vertical="center"/>
    </xf>
    <xf numFmtId="0" fontId="4" fillId="0" borderId="0" xfId="5" applyFont="1" applyAlignment="1">
      <alignment horizontal="left" vertical="center"/>
    </xf>
    <xf numFmtId="176" fontId="4" fillId="0" borderId="1" xfId="6" applyNumberFormat="1" applyFont="1" applyBorder="1" applyAlignment="1">
      <alignment horizontal="right" vertical="center"/>
    </xf>
    <xf numFmtId="176" fontId="4" fillId="0" borderId="2" xfId="6" applyNumberFormat="1" applyFont="1" applyBorder="1" applyAlignment="1">
      <alignment horizontal="right" vertical="center"/>
    </xf>
    <xf numFmtId="0" fontId="4" fillId="0" borderId="5" xfId="5" quotePrefix="1" applyNumberFormat="1" applyFont="1" applyBorder="1" applyAlignment="1">
      <alignment vertical="center"/>
    </xf>
    <xf numFmtId="0" fontId="4" fillId="0" borderId="1" xfId="5" quotePrefix="1" applyNumberFormat="1" applyFont="1" applyBorder="1" applyAlignment="1">
      <alignment vertical="center"/>
    </xf>
    <xf numFmtId="0" fontId="4" fillId="0" borderId="2" xfId="5" quotePrefix="1" applyNumberFormat="1" applyFont="1" applyBorder="1" applyAlignment="1">
      <alignment vertical="center"/>
    </xf>
    <xf numFmtId="38" fontId="4" fillId="0" borderId="0" xfId="5" applyNumberFormat="1" applyFont="1" applyBorder="1" applyAlignment="1">
      <alignment horizontal="center" vertical="center"/>
    </xf>
    <xf numFmtId="38" fontId="4" fillId="0" borderId="3" xfId="5" applyNumberFormat="1" applyFont="1" applyBorder="1" applyAlignment="1">
      <alignment horizontal="center" vertical="center"/>
    </xf>
    <xf numFmtId="38" fontId="4" fillId="0" borderId="8" xfId="5" applyNumberFormat="1" applyFont="1" applyBorder="1" applyAlignment="1">
      <alignment horizontal="center" vertical="center"/>
    </xf>
    <xf numFmtId="38" fontId="4" fillId="0" borderId="6" xfId="5" applyNumberFormat="1" applyFont="1" applyBorder="1" applyAlignment="1">
      <alignment horizontal="center" vertical="center"/>
    </xf>
    <xf numFmtId="38" fontId="4" fillId="0" borderId="7" xfId="5" applyNumberFormat="1" applyFont="1" applyBorder="1" applyAlignment="1">
      <alignment horizontal="center" vertical="center"/>
    </xf>
    <xf numFmtId="38" fontId="2" fillId="0" borderId="0" xfId="1" applyNumberFormat="1" applyBorder="1" applyAlignment="1">
      <alignment vertical="center"/>
    </xf>
    <xf numFmtId="0" fontId="11" fillId="0" borderId="0" xfId="1" applyFont="1"/>
    <xf numFmtId="38" fontId="2" fillId="0" borderId="0" xfId="1" quotePrefix="1" applyNumberFormat="1" applyBorder="1" applyAlignment="1">
      <alignment horizontal="left" vertical="center"/>
    </xf>
    <xf numFmtId="38" fontId="4" fillId="0" borderId="0" xfId="1" applyNumberFormat="1" applyFont="1" applyBorder="1" applyAlignment="1">
      <alignment vertical="center"/>
    </xf>
    <xf numFmtId="0" fontId="4" fillId="0" borderId="0" xfId="1" quotePrefix="1" applyFont="1" applyAlignment="1">
      <alignment horizontal="left"/>
    </xf>
    <xf numFmtId="38" fontId="4" fillId="0" borderId="0" xfId="1" quotePrefix="1" applyNumberFormat="1" applyFont="1" applyBorder="1" applyAlignment="1">
      <alignment horizontal="left" vertical="center"/>
    </xf>
    <xf numFmtId="38" fontId="4" fillId="0" borderId="1" xfId="1" quotePrefix="1" applyNumberFormat="1" applyFont="1" applyBorder="1" applyAlignment="1">
      <alignment vertical="center" textRotation="255" wrapText="1"/>
    </xf>
    <xf numFmtId="38" fontId="4" fillId="0" borderId="0" xfId="1" quotePrefix="1" applyNumberFormat="1" applyFont="1" applyBorder="1" applyAlignment="1">
      <alignment vertical="center" textRotation="255" wrapText="1"/>
    </xf>
    <xf numFmtId="176" fontId="14" fillId="0" borderId="0" xfId="6" applyNumberFormat="1" applyFont="1" applyBorder="1" applyAlignment="1" applyProtection="1">
      <alignment vertical="center"/>
      <protection locked="0" hidden="1"/>
    </xf>
    <xf numFmtId="38" fontId="4" fillId="0" borderId="0" xfId="1" applyNumberFormat="1" applyFont="1" applyBorder="1" applyAlignment="1">
      <alignment vertical="center" textRotation="255"/>
    </xf>
    <xf numFmtId="176" fontId="4" fillId="0" borderId="0" xfId="6" applyNumberFormat="1" applyFont="1" applyBorder="1" applyAlignment="1" applyProtection="1">
      <alignment vertical="center"/>
      <protection locked="0" hidden="1"/>
    </xf>
    <xf numFmtId="0" fontId="2" fillId="0" borderId="0" xfId="1"/>
    <xf numFmtId="38" fontId="4" fillId="0" borderId="0" xfId="1" quotePrefix="1" applyNumberFormat="1" applyFont="1" applyBorder="1" applyAlignment="1">
      <alignment vertical="center" textRotation="255"/>
    </xf>
    <xf numFmtId="38" fontId="2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15" fillId="0" borderId="0" xfId="1" applyNumberFormat="1" applyFont="1" applyBorder="1" applyAlignment="1">
      <alignment vertical="center"/>
    </xf>
    <xf numFmtId="38" fontId="15" fillId="0" borderId="0" xfId="1" quotePrefix="1" applyNumberFormat="1" applyFont="1" applyBorder="1" applyAlignment="1">
      <alignment horizontal="left" vertical="center"/>
    </xf>
    <xf numFmtId="0" fontId="2" fillId="0" borderId="6" xfId="1" applyFont="1" applyBorder="1"/>
    <xf numFmtId="0" fontId="2" fillId="0" borderId="6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6" xfId="1" quotePrefix="1" applyFont="1" applyBorder="1" applyAlignment="1">
      <alignment horizontal="left" vertical="center"/>
    </xf>
    <xf numFmtId="38" fontId="8" fillId="0" borderId="0" xfId="1" quotePrefix="1" applyNumberFormat="1" applyFont="1" applyBorder="1" applyAlignment="1">
      <alignment horizontal="left" vertical="center"/>
    </xf>
    <xf numFmtId="0" fontId="18" fillId="0" borderId="0" xfId="0" applyFont="1"/>
    <xf numFmtId="177" fontId="4" fillId="0" borderId="0" xfId="1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80" fontId="0" fillId="0" borderId="0" xfId="0" applyNumberFormat="1" applyBorder="1" applyAlignment="1">
      <alignment vertical="center"/>
    </xf>
    <xf numFmtId="38" fontId="18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177" fontId="4" fillId="0" borderId="0" xfId="0" quotePrefix="1" applyNumberFormat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1" fillId="0" borderId="0" xfId="1" applyFont="1" applyAlignment="1">
      <alignment vertical="center"/>
    </xf>
    <xf numFmtId="0" fontId="11" fillId="0" borderId="0" xfId="1" quotePrefix="1" applyFont="1" applyAlignment="1">
      <alignment horizontal="left" vertical="center"/>
    </xf>
    <xf numFmtId="49" fontId="2" fillId="0" borderId="0" xfId="1" quotePrefix="1" applyNumberFormat="1" applyFont="1" applyBorder="1" applyAlignment="1">
      <alignment vertical="center"/>
    </xf>
    <xf numFmtId="49" fontId="2" fillId="0" borderId="6" xfId="1" quotePrefix="1" applyNumberFormat="1" applyFont="1" applyBorder="1" applyAlignment="1">
      <alignment vertical="center"/>
    </xf>
    <xf numFmtId="180" fontId="2" fillId="0" borderId="5" xfId="1" applyNumberFormat="1" applyBorder="1" applyAlignment="1">
      <alignment vertical="center"/>
    </xf>
    <xf numFmtId="180" fontId="2" fillId="0" borderId="1" xfId="1" applyNumberFormat="1" applyBorder="1" applyAlignment="1">
      <alignment vertical="center"/>
    </xf>
    <xf numFmtId="180" fontId="2" fillId="0" borderId="4" xfId="1" applyNumberFormat="1" applyBorder="1" applyAlignment="1">
      <alignment vertical="center"/>
    </xf>
    <xf numFmtId="180" fontId="2" fillId="0" borderId="0" xfId="1" applyNumberFormat="1" applyBorder="1" applyAlignment="1">
      <alignment vertical="center"/>
    </xf>
    <xf numFmtId="38" fontId="4" fillId="0" borderId="3" xfId="1" applyNumberFormat="1" applyFont="1" applyBorder="1" applyAlignment="1">
      <alignment vertical="center"/>
    </xf>
    <xf numFmtId="0" fontId="11" fillId="0" borderId="4" xfId="1" applyFont="1" applyBorder="1"/>
    <xf numFmtId="0" fontId="11" fillId="0" borderId="0" xfId="1" applyFont="1" applyBorder="1"/>
    <xf numFmtId="38" fontId="2" fillId="0" borderId="0" xfId="1" quotePrefix="1" applyNumberFormat="1" applyFont="1" applyBorder="1" applyAlignment="1">
      <alignment horizontal="left" vertical="center"/>
    </xf>
    <xf numFmtId="38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vertical="center"/>
    </xf>
    <xf numFmtId="38" fontId="2" fillId="0" borderId="3" xfId="1" applyNumberFormat="1" applyBorder="1" applyAlignment="1">
      <alignment vertical="center"/>
    </xf>
    <xf numFmtId="180" fontId="2" fillId="0" borderId="0" xfId="1" quotePrefix="1" applyNumberFormat="1" applyFont="1" applyBorder="1" applyAlignment="1">
      <alignment horizontal="center" vertical="center"/>
    </xf>
    <xf numFmtId="180" fontId="2" fillId="0" borderId="4" xfId="1" quotePrefix="1" applyNumberFormat="1" applyFont="1" applyBorder="1" applyAlignment="1">
      <alignment horizontal="center" vertical="center"/>
    </xf>
    <xf numFmtId="38" fontId="4" fillId="0" borderId="0" xfId="1" quotePrefix="1" applyNumberFormat="1" applyFont="1" applyBorder="1" applyAlignment="1">
      <alignment horizontal="lef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38" fontId="8" fillId="0" borderId="0" xfId="5" applyNumberFormat="1" applyFont="1" applyBorder="1" applyAlignment="1">
      <alignment vertical="center"/>
    </xf>
    <xf numFmtId="176" fontId="4" fillId="2" borderId="0" xfId="2" applyNumberFormat="1" applyFont="1" applyFill="1" applyBorder="1" applyAlignment="1">
      <alignment horizontal="right" vertical="center"/>
    </xf>
    <xf numFmtId="0" fontId="6" fillId="0" borderId="1" xfId="1" quotePrefix="1" applyNumberFormat="1" applyFont="1" applyBorder="1" applyAlignment="1">
      <alignment horizontal="center" vertical="center"/>
    </xf>
    <xf numFmtId="0" fontId="6" fillId="0" borderId="5" xfId="1" quotePrefix="1" applyNumberFormat="1" applyFont="1" applyBorder="1" applyAlignment="1">
      <alignment horizontal="center" vertical="center"/>
    </xf>
    <xf numFmtId="176" fontId="4" fillId="2" borderId="3" xfId="2" applyNumberFormat="1" applyFont="1" applyFill="1" applyBorder="1" applyAlignment="1">
      <alignment horizontal="right" vertical="center"/>
    </xf>
    <xf numFmtId="0" fontId="6" fillId="0" borderId="0" xfId="1" quotePrefix="1" applyNumberFormat="1" applyFont="1" applyBorder="1" applyAlignment="1">
      <alignment horizontal="center" vertical="center"/>
    </xf>
    <xf numFmtId="0" fontId="6" fillId="0" borderId="4" xfId="1" quotePrefix="1" applyNumberFormat="1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6" fontId="9" fillId="2" borderId="0" xfId="2" applyNumberFormat="1" applyFont="1" applyFill="1" applyBorder="1" applyAlignment="1">
      <alignment horizontal="right" vertical="center"/>
    </xf>
    <xf numFmtId="176" fontId="9" fillId="2" borderId="3" xfId="2" applyNumberFormat="1" applyFont="1" applyFill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0" xfId="1" quotePrefix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left" vertical="center"/>
    </xf>
    <xf numFmtId="176" fontId="4" fillId="0" borderId="0" xfId="4" applyNumberFormat="1" applyFont="1" applyBorder="1" applyAlignment="1">
      <alignment horizontal="right" vertical="center"/>
    </xf>
    <xf numFmtId="0" fontId="4" fillId="0" borderId="3" xfId="3" quotePrefix="1" applyNumberFormat="1" applyFont="1" applyBorder="1" applyAlignment="1">
      <alignment horizontal="center" vertical="center"/>
    </xf>
    <xf numFmtId="0" fontId="4" fillId="0" borderId="0" xfId="3" quotePrefix="1" applyNumberFormat="1" applyFont="1" applyBorder="1" applyAlignment="1">
      <alignment horizontal="center" vertical="center"/>
    </xf>
    <xf numFmtId="176" fontId="4" fillId="0" borderId="3" xfId="4" applyNumberFormat="1" applyFont="1" applyBorder="1" applyAlignment="1">
      <alignment horizontal="right" vertical="center"/>
    </xf>
    <xf numFmtId="0" fontId="4" fillId="0" borderId="4" xfId="3" quotePrefix="1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 textRotation="255"/>
    </xf>
    <xf numFmtId="0" fontId="4" fillId="0" borderId="4" xfId="3" applyFont="1" applyBorder="1" applyAlignment="1">
      <alignment horizontal="center" vertical="center" textRotation="255"/>
    </xf>
    <xf numFmtId="0" fontId="4" fillId="0" borderId="6" xfId="3" applyFont="1" applyBorder="1" applyAlignment="1">
      <alignment horizontal="center" vertical="center" textRotation="255"/>
    </xf>
    <xf numFmtId="0" fontId="4" fillId="0" borderId="8" xfId="3" applyFont="1" applyBorder="1" applyAlignment="1">
      <alignment horizontal="center" vertical="center" textRotation="255"/>
    </xf>
    <xf numFmtId="0" fontId="4" fillId="0" borderId="7" xfId="3" quotePrefix="1" applyNumberFormat="1" applyFont="1" applyBorder="1" applyAlignment="1">
      <alignment horizontal="center" vertical="center"/>
    </xf>
    <xf numFmtId="0" fontId="4" fillId="0" borderId="6" xfId="3" quotePrefix="1" applyNumberFormat="1" applyFont="1" applyBorder="1" applyAlignment="1">
      <alignment horizontal="center" vertical="center"/>
    </xf>
    <xf numFmtId="0" fontId="4" fillId="0" borderId="8" xfId="3" quotePrefix="1" applyNumberFormat="1" applyFont="1" applyBorder="1" applyAlignment="1">
      <alignment horizontal="center" vertical="center"/>
    </xf>
    <xf numFmtId="0" fontId="8" fillId="0" borderId="0" xfId="3" quotePrefix="1" applyFont="1" applyAlignment="1">
      <alignment horizontal="left" vertical="center"/>
    </xf>
    <xf numFmtId="0" fontId="4" fillId="0" borderId="6" xfId="3" quotePrefix="1" applyFont="1" applyBorder="1" applyAlignment="1">
      <alignment horizontal="center" vertical="center"/>
    </xf>
    <xf numFmtId="0" fontId="4" fillId="0" borderId="8" xfId="3" quotePrefix="1" applyFont="1" applyBorder="1" applyAlignment="1">
      <alignment horizontal="center" vertical="center"/>
    </xf>
    <xf numFmtId="0" fontId="4" fillId="0" borderId="0" xfId="3" quotePrefix="1" applyFont="1" applyBorder="1" applyAlignment="1">
      <alignment horizontal="center" vertical="center"/>
    </xf>
    <xf numFmtId="0" fontId="4" fillId="0" borderId="4" xfId="3" quotePrefix="1" applyFont="1" applyBorder="1" applyAlignment="1">
      <alignment horizontal="center" vertical="center"/>
    </xf>
    <xf numFmtId="0" fontId="4" fillId="0" borderId="1" xfId="3" quotePrefix="1" applyFont="1" applyBorder="1" applyAlignment="1">
      <alignment horizontal="center" vertical="center"/>
    </xf>
    <xf numFmtId="0" fontId="4" fillId="0" borderId="5" xfId="3" quotePrefix="1" applyFont="1" applyBorder="1" applyAlignment="1">
      <alignment horizontal="center" vertical="center"/>
    </xf>
    <xf numFmtId="0" fontId="4" fillId="0" borderId="7" xfId="3" quotePrefix="1" applyFont="1" applyBorder="1" applyAlignment="1">
      <alignment horizontal="center" vertical="center"/>
    </xf>
    <xf numFmtId="0" fontId="4" fillId="0" borderId="3" xfId="3" quotePrefix="1" applyFont="1" applyBorder="1" applyAlignment="1">
      <alignment horizontal="center" vertical="center"/>
    </xf>
    <xf numFmtId="0" fontId="4" fillId="0" borderId="2" xfId="3" quotePrefix="1" applyFont="1" applyBorder="1" applyAlignment="1">
      <alignment horizontal="center" vertical="center"/>
    </xf>
    <xf numFmtId="0" fontId="4" fillId="0" borderId="1" xfId="3" quotePrefix="1" applyFont="1" applyBorder="1" applyAlignment="1">
      <alignment horizontal="right" vertical="center"/>
    </xf>
    <xf numFmtId="0" fontId="4" fillId="0" borderId="1" xfId="3" quotePrefix="1" applyFont="1" applyBorder="1" applyAlignment="1">
      <alignment horizontal="left" vertical="center"/>
    </xf>
    <xf numFmtId="0" fontId="4" fillId="0" borderId="5" xfId="3" quotePrefix="1" applyFont="1" applyBorder="1" applyAlignment="1">
      <alignment horizontal="left" vertical="center"/>
    </xf>
    <xf numFmtId="0" fontId="4" fillId="0" borderId="0" xfId="3" quotePrefix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/>
    </xf>
    <xf numFmtId="176" fontId="4" fillId="0" borderId="9" xfId="4" applyNumberFormat="1" applyFont="1" applyBorder="1" applyAlignment="1">
      <alignment horizontal="right" vertical="center"/>
    </xf>
    <xf numFmtId="0" fontId="4" fillId="0" borderId="4" xfId="3" quotePrefix="1" applyFont="1" applyBorder="1" applyAlignment="1">
      <alignment horizontal="left" vertical="center"/>
    </xf>
    <xf numFmtId="176" fontId="4" fillId="0" borderId="4" xfId="4" applyNumberFormat="1" applyFont="1" applyBorder="1" applyAlignment="1">
      <alignment horizontal="right" vertical="center"/>
    </xf>
    <xf numFmtId="176" fontId="9" fillId="0" borderId="3" xfId="4" applyNumberFormat="1" applyFont="1" applyBorder="1" applyAlignment="1">
      <alignment horizontal="right" vertical="center"/>
    </xf>
    <xf numFmtId="176" fontId="9" fillId="0" borderId="0" xfId="4" applyNumberFormat="1" applyFont="1" applyBorder="1" applyAlignment="1">
      <alignment horizontal="right" vertical="center"/>
    </xf>
    <xf numFmtId="176" fontId="9" fillId="0" borderId="4" xfId="4" applyNumberFormat="1" applyFont="1" applyBorder="1" applyAlignment="1">
      <alignment horizontal="right" vertical="center"/>
    </xf>
    <xf numFmtId="0" fontId="4" fillId="0" borderId="6" xfId="3" quotePrefix="1" applyFont="1" applyBorder="1" applyAlignment="1">
      <alignment horizontal="right" vertical="center"/>
    </xf>
    <xf numFmtId="0" fontId="4" fillId="0" borderId="6" xfId="3" quotePrefix="1" applyFont="1" applyBorder="1" applyAlignment="1">
      <alignment horizontal="left" vertical="center"/>
    </xf>
    <xf numFmtId="0" fontId="4" fillId="0" borderId="8" xfId="3" quotePrefix="1" applyFont="1" applyBorder="1" applyAlignment="1">
      <alignment horizontal="left" vertical="center"/>
    </xf>
    <xf numFmtId="0" fontId="4" fillId="0" borderId="1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176" fontId="4" fillId="0" borderId="0" xfId="6" applyNumberFormat="1" applyFont="1" applyBorder="1" applyAlignment="1">
      <alignment horizontal="right" vertical="center"/>
    </xf>
    <xf numFmtId="176" fontId="6" fillId="0" borderId="0" xfId="5" quotePrefix="1" applyNumberFormat="1" applyFont="1" applyBorder="1" applyAlignment="1">
      <alignment horizontal="center" vertical="center"/>
    </xf>
    <xf numFmtId="176" fontId="6" fillId="0" borderId="4" xfId="5" quotePrefix="1" applyNumberFormat="1" applyFont="1" applyBorder="1" applyAlignment="1">
      <alignment horizontal="center" vertical="center"/>
    </xf>
    <xf numFmtId="176" fontId="6" fillId="0" borderId="3" xfId="5" quotePrefix="1" applyNumberFormat="1" applyFont="1" applyBorder="1" applyAlignment="1">
      <alignment horizontal="center" vertical="center"/>
    </xf>
    <xf numFmtId="176" fontId="4" fillId="0" borderId="3" xfId="6" applyNumberFormat="1" applyFont="1" applyBorder="1" applyAlignment="1">
      <alignment horizontal="right" vertical="center"/>
    </xf>
    <xf numFmtId="0" fontId="4" fillId="0" borderId="6" xfId="5" quotePrefix="1" applyNumberFormat="1" applyFont="1" applyBorder="1" applyAlignment="1">
      <alignment horizontal="center" vertical="center" textRotation="255"/>
    </xf>
    <xf numFmtId="0" fontId="4" fillId="0" borderId="8" xfId="5" quotePrefix="1" applyNumberFormat="1" applyFont="1" applyBorder="1" applyAlignment="1">
      <alignment horizontal="center" vertical="center" textRotation="255"/>
    </xf>
    <xf numFmtId="0" fontId="4" fillId="0" borderId="0" xfId="5" quotePrefix="1" applyNumberFormat="1" applyFont="1" applyBorder="1" applyAlignment="1">
      <alignment horizontal="center" vertical="center" textRotation="255"/>
    </xf>
    <xf numFmtId="0" fontId="4" fillId="0" borderId="4" xfId="5" quotePrefix="1" applyNumberFormat="1" applyFont="1" applyBorder="1" applyAlignment="1">
      <alignment horizontal="center" vertical="center" textRotation="255"/>
    </xf>
    <xf numFmtId="0" fontId="4" fillId="0" borderId="1" xfId="5" quotePrefix="1" applyNumberFormat="1" applyFont="1" applyBorder="1" applyAlignment="1">
      <alignment horizontal="center" vertical="center" textRotation="255"/>
    </xf>
    <xf numFmtId="0" fontId="4" fillId="0" borderId="5" xfId="5" quotePrefix="1" applyNumberFormat="1" applyFont="1" applyBorder="1" applyAlignment="1">
      <alignment horizontal="center" vertical="center" textRotation="255"/>
    </xf>
    <xf numFmtId="0" fontId="4" fillId="0" borderId="6" xfId="5" applyNumberFormat="1" applyFont="1" applyBorder="1" applyAlignment="1">
      <alignment horizontal="center" vertical="center" textRotation="255"/>
    </xf>
    <xf numFmtId="0" fontId="4" fillId="0" borderId="8" xfId="5" applyNumberFormat="1" applyFont="1" applyBorder="1" applyAlignment="1">
      <alignment horizontal="center" vertical="center" textRotation="255"/>
    </xf>
    <xf numFmtId="0" fontId="4" fillId="0" borderId="0" xfId="5" applyNumberFormat="1" applyFont="1" applyBorder="1" applyAlignment="1">
      <alignment horizontal="center" vertical="center" textRotation="255"/>
    </xf>
    <xf numFmtId="0" fontId="4" fillId="0" borderId="4" xfId="5" applyNumberFormat="1" applyFont="1" applyBorder="1" applyAlignment="1">
      <alignment horizontal="center" vertical="center" textRotation="255"/>
    </xf>
    <xf numFmtId="0" fontId="4" fillId="0" borderId="1" xfId="5" applyNumberFormat="1" applyFont="1" applyBorder="1" applyAlignment="1">
      <alignment horizontal="center" vertical="center" textRotation="255"/>
    </xf>
    <xf numFmtId="0" fontId="4" fillId="0" borderId="5" xfId="5" applyNumberFormat="1" applyFont="1" applyBorder="1" applyAlignment="1">
      <alignment horizontal="center" vertical="center" textRotation="255"/>
    </xf>
    <xf numFmtId="38" fontId="4" fillId="0" borderId="14" xfId="5" applyNumberFormat="1" applyFont="1" applyBorder="1" applyAlignment="1">
      <alignment horizontal="center" vertical="center"/>
    </xf>
    <xf numFmtId="38" fontId="4" fillId="0" borderId="9" xfId="5" applyNumberFormat="1" applyFont="1" applyBorder="1" applyAlignment="1">
      <alignment horizontal="center" vertical="center"/>
    </xf>
    <xf numFmtId="38" fontId="4" fillId="0" borderId="13" xfId="5" applyNumberFormat="1" applyFont="1" applyBorder="1" applyAlignment="1">
      <alignment horizontal="center" vertical="center"/>
    </xf>
    <xf numFmtId="38" fontId="4" fillId="0" borderId="7" xfId="5" quotePrefix="1" applyNumberFormat="1" applyFont="1" applyBorder="1" applyAlignment="1">
      <alignment horizontal="center" vertical="center"/>
    </xf>
    <xf numFmtId="38" fontId="4" fillId="0" borderId="6" xfId="5" quotePrefix="1" applyNumberFormat="1" applyFont="1" applyBorder="1" applyAlignment="1">
      <alignment horizontal="center" vertical="center"/>
    </xf>
    <xf numFmtId="38" fontId="4" fillId="0" borderId="2" xfId="5" quotePrefix="1" applyNumberFormat="1" applyFont="1" applyBorder="1" applyAlignment="1">
      <alignment horizontal="center" vertical="center"/>
    </xf>
    <xf numFmtId="38" fontId="4" fillId="0" borderId="1" xfId="5" quotePrefix="1" applyNumberFormat="1" applyFont="1" applyBorder="1" applyAlignment="1">
      <alignment horizontal="center" vertical="center"/>
    </xf>
    <xf numFmtId="38" fontId="4" fillId="0" borderId="7" xfId="5" applyNumberFormat="1" applyFont="1" applyBorder="1" applyAlignment="1">
      <alignment horizontal="center" vertical="center"/>
    </xf>
    <xf numFmtId="38" fontId="4" fillId="0" borderId="6" xfId="5" applyNumberFormat="1" applyFont="1" applyBorder="1" applyAlignment="1">
      <alignment horizontal="center" vertical="center"/>
    </xf>
    <xf numFmtId="38" fontId="4" fillId="0" borderId="8" xfId="5" applyNumberFormat="1" applyFont="1" applyBorder="1" applyAlignment="1">
      <alignment horizontal="center" vertical="center"/>
    </xf>
    <xf numFmtId="38" fontId="4" fillId="0" borderId="2" xfId="5" applyNumberFormat="1" applyFont="1" applyBorder="1" applyAlignment="1">
      <alignment horizontal="center" vertical="center"/>
    </xf>
    <xf numFmtId="38" fontId="4" fillId="0" borderId="1" xfId="5" applyNumberFormat="1" applyFont="1" applyBorder="1" applyAlignment="1">
      <alignment horizontal="center" vertical="center"/>
    </xf>
    <xf numFmtId="38" fontId="4" fillId="0" borderId="5" xfId="5" applyNumberFormat="1" applyFont="1" applyBorder="1" applyAlignment="1">
      <alignment horizontal="center" vertical="center"/>
    </xf>
    <xf numFmtId="38" fontId="4" fillId="0" borderId="3" xfId="6" applyFont="1" applyBorder="1" applyAlignment="1">
      <alignment horizontal="right" vertical="center"/>
    </xf>
    <xf numFmtId="38" fontId="4" fillId="0" borderId="0" xfId="6" applyFont="1" applyBorder="1" applyAlignment="1">
      <alignment horizontal="right" vertical="center"/>
    </xf>
    <xf numFmtId="38" fontId="8" fillId="0" borderId="0" xfId="5" applyNumberFormat="1" applyFont="1" applyBorder="1" applyAlignment="1">
      <alignment horizontal="left" vertical="center"/>
    </xf>
    <xf numFmtId="178" fontId="4" fillId="0" borderId="0" xfId="1" applyNumberFormat="1" applyFont="1" applyBorder="1" applyAlignment="1">
      <alignment horizontal="right" vertical="center"/>
    </xf>
    <xf numFmtId="177" fontId="4" fillId="0" borderId="0" xfId="6" applyNumberFormat="1" applyFont="1" applyBorder="1" applyAlignment="1">
      <alignment horizontal="right" vertical="center"/>
    </xf>
    <xf numFmtId="38" fontId="8" fillId="0" borderId="0" xfId="1" quotePrefix="1" applyNumberFormat="1" applyFont="1" applyBorder="1" applyAlignment="1">
      <alignment horizontal="left" vertical="center"/>
    </xf>
    <xf numFmtId="38" fontId="4" fillId="0" borderId="6" xfId="1" applyNumberFormat="1" applyFont="1" applyBorder="1" applyAlignment="1">
      <alignment horizontal="center" vertical="center"/>
    </xf>
    <xf numFmtId="38" fontId="4" fillId="0" borderId="8" xfId="1" applyNumberFormat="1" applyFont="1" applyBorder="1" applyAlignment="1">
      <alignment horizontal="center" vertical="center"/>
    </xf>
    <xf numFmtId="38" fontId="4" fillId="0" borderId="0" xfId="1" applyNumberFormat="1" applyFont="1" applyBorder="1" applyAlignment="1">
      <alignment horizontal="center" vertical="center"/>
    </xf>
    <xf numFmtId="38" fontId="4" fillId="0" borderId="4" xfId="1" applyNumberFormat="1" applyFont="1" applyBorder="1" applyAlignment="1">
      <alignment horizontal="center" vertical="center"/>
    </xf>
    <xf numFmtId="38" fontId="4" fillId="0" borderId="1" xfId="1" applyNumberFormat="1" applyFont="1" applyBorder="1" applyAlignment="1">
      <alignment horizontal="center" vertical="center"/>
    </xf>
    <xf numFmtId="38" fontId="4" fillId="0" borderId="5" xfId="1" applyNumberFormat="1" applyFont="1" applyBorder="1" applyAlignment="1">
      <alignment horizontal="center" vertical="center"/>
    </xf>
    <xf numFmtId="180" fontId="4" fillId="0" borderId="7" xfId="1" applyNumberFormat="1" applyFont="1" applyBorder="1" applyAlignment="1">
      <alignment horizontal="center" vertical="center"/>
    </xf>
    <xf numFmtId="180" fontId="4" fillId="0" borderId="6" xfId="1" applyNumberFormat="1" applyFont="1" applyBorder="1" applyAlignment="1">
      <alignment horizontal="center" vertical="center"/>
    </xf>
    <xf numFmtId="38" fontId="4" fillId="0" borderId="7" xfId="1" applyNumberFormat="1" applyFont="1" applyBorder="1" applyAlignment="1">
      <alignment horizontal="center" vertical="center" wrapText="1"/>
    </xf>
    <xf numFmtId="38" fontId="4" fillId="0" borderId="6" xfId="1" applyNumberFormat="1" applyFont="1" applyBorder="1" applyAlignment="1">
      <alignment horizontal="center" vertical="center" wrapText="1"/>
    </xf>
    <xf numFmtId="38" fontId="4" fillId="0" borderId="8" xfId="1" applyNumberFormat="1" applyFont="1" applyBorder="1" applyAlignment="1">
      <alignment horizontal="center" vertical="center" wrapText="1"/>
    </xf>
    <xf numFmtId="38" fontId="4" fillId="0" borderId="3" xfId="1" applyNumberFormat="1" applyFont="1" applyBorder="1" applyAlignment="1">
      <alignment horizontal="center" vertical="center" wrapText="1"/>
    </xf>
    <xf numFmtId="38" fontId="4" fillId="0" borderId="0" xfId="1" applyNumberFormat="1" applyFont="1" applyBorder="1" applyAlignment="1">
      <alignment horizontal="center" vertical="center" wrapText="1"/>
    </xf>
    <xf numFmtId="38" fontId="4" fillId="0" borderId="4" xfId="1" applyNumberFormat="1" applyFont="1" applyBorder="1" applyAlignment="1">
      <alignment horizontal="center" vertical="center" wrapText="1"/>
    </xf>
    <xf numFmtId="38" fontId="4" fillId="0" borderId="2" xfId="1" applyNumberFormat="1" applyFont="1" applyBorder="1" applyAlignment="1">
      <alignment horizontal="center" vertical="center" wrapText="1"/>
    </xf>
    <xf numFmtId="38" fontId="4" fillId="0" borderId="1" xfId="1" applyNumberFormat="1" applyFont="1" applyBorder="1" applyAlignment="1">
      <alignment horizontal="center" vertical="center" wrapText="1"/>
    </xf>
    <xf numFmtId="38" fontId="4" fillId="0" borderId="5" xfId="1" applyNumberFormat="1" applyFont="1" applyBorder="1" applyAlignment="1">
      <alignment horizontal="center" vertical="center" wrapText="1"/>
    </xf>
    <xf numFmtId="38" fontId="4" fillId="0" borderId="10" xfId="1" applyNumberFormat="1" applyFont="1" applyBorder="1" applyAlignment="1">
      <alignment horizontal="center" vertical="center"/>
    </xf>
    <xf numFmtId="38" fontId="4" fillId="0" borderId="15" xfId="1" applyNumberFormat="1" applyFont="1" applyBorder="1" applyAlignment="1">
      <alignment horizontal="center" vertical="center"/>
    </xf>
    <xf numFmtId="38" fontId="4" fillId="0" borderId="7" xfId="1" quotePrefix="1" applyNumberFormat="1" applyFont="1" applyBorder="1" applyAlignment="1">
      <alignment horizontal="center" vertical="center" justifyLastLine="1"/>
    </xf>
    <xf numFmtId="38" fontId="4" fillId="0" borderId="6" xfId="1" quotePrefix="1" applyNumberFormat="1" applyFont="1" applyBorder="1" applyAlignment="1">
      <alignment horizontal="center" vertical="center" justifyLastLine="1"/>
    </xf>
    <xf numFmtId="38" fontId="4" fillId="0" borderId="8" xfId="1" quotePrefix="1" applyNumberFormat="1" applyFont="1" applyBorder="1" applyAlignment="1">
      <alignment horizontal="center" vertical="center" justifyLastLine="1"/>
    </xf>
    <xf numFmtId="38" fontId="4" fillId="0" borderId="2" xfId="1" applyNumberFormat="1" applyFont="1" applyBorder="1" applyAlignment="1">
      <alignment horizontal="center" vertical="center" justifyLastLine="1"/>
    </xf>
    <xf numFmtId="38" fontId="4" fillId="0" borderId="1" xfId="1" applyNumberFormat="1" applyFont="1" applyBorder="1" applyAlignment="1">
      <alignment horizontal="center" vertical="center" justifyLastLine="1"/>
    </xf>
    <xf numFmtId="38" fontId="4" fillId="0" borderId="5" xfId="1" applyNumberFormat="1" applyFont="1" applyBorder="1" applyAlignment="1">
      <alignment horizontal="center" vertical="center" justifyLastLine="1"/>
    </xf>
    <xf numFmtId="0" fontId="4" fillId="0" borderId="6" xfId="1" quotePrefix="1" applyNumberFormat="1" applyFont="1" applyBorder="1" applyAlignment="1">
      <alignment vertical="center"/>
    </xf>
    <xf numFmtId="0" fontId="4" fillId="0" borderId="8" xfId="1" quotePrefix="1" applyNumberFormat="1" applyFont="1" applyBorder="1" applyAlignment="1">
      <alignment vertical="center"/>
    </xf>
    <xf numFmtId="38" fontId="4" fillId="0" borderId="0" xfId="1" quotePrefix="1" applyNumberFormat="1" applyFont="1" applyBorder="1" applyAlignment="1">
      <alignment horizontal="left" vertical="center"/>
    </xf>
    <xf numFmtId="38" fontId="4" fillId="0" borderId="4" xfId="1" quotePrefix="1" applyNumberFormat="1" applyFont="1" applyBorder="1" applyAlignment="1">
      <alignment horizontal="left" vertical="center"/>
    </xf>
    <xf numFmtId="38" fontId="14" fillId="0" borderId="0" xfId="1" quotePrefix="1" applyNumberFormat="1" applyFont="1" applyBorder="1" applyAlignment="1">
      <alignment horizontal="left" vertical="center"/>
    </xf>
    <xf numFmtId="38" fontId="14" fillId="0" borderId="4" xfId="1" quotePrefix="1" applyNumberFormat="1" applyFont="1" applyBorder="1" applyAlignment="1">
      <alignment horizontal="left" vertical="center"/>
    </xf>
    <xf numFmtId="178" fontId="14" fillId="0" borderId="1" xfId="1" applyNumberFormat="1" applyFont="1" applyBorder="1" applyAlignment="1">
      <alignment horizontal="right" vertical="center"/>
    </xf>
    <xf numFmtId="176" fontId="14" fillId="0" borderId="1" xfId="6" applyNumberFormat="1" applyFont="1" applyBorder="1" applyAlignment="1" applyProtection="1">
      <alignment horizontal="right" vertical="center"/>
      <protection locked="0" hidden="1"/>
    </xf>
    <xf numFmtId="176" fontId="4" fillId="0" borderId="0" xfId="6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right" vertical="center"/>
    </xf>
    <xf numFmtId="179" fontId="4" fillId="0" borderId="0" xfId="6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center" vertical="center"/>
    </xf>
    <xf numFmtId="176" fontId="4" fillId="0" borderId="6" xfId="6" applyNumberFormat="1" applyFont="1" applyBorder="1" applyAlignment="1">
      <alignment horizontal="center" vertical="center"/>
    </xf>
    <xf numFmtId="178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14" fillId="0" borderId="1" xfId="1" applyNumberFormat="1" applyFont="1" applyBorder="1" applyAlignment="1">
      <alignment horizontal="right" vertical="center"/>
    </xf>
    <xf numFmtId="179" fontId="13" fillId="0" borderId="1" xfId="6" applyNumberFormat="1" applyFont="1" applyBorder="1" applyAlignment="1">
      <alignment horizontal="right" vertical="center"/>
    </xf>
    <xf numFmtId="179" fontId="14" fillId="0" borderId="1" xfId="6" applyNumberFormat="1" applyFont="1" applyBorder="1" applyAlignment="1">
      <alignment horizontal="right" vertical="center"/>
    </xf>
    <xf numFmtId="0" fontId="13" fillId="0" borderId="1" xfId="6" applyNumberFormat="1" applyFont="1" applyBorder="1" applyAlignment="1">
      <alignment horizontal="right" vertical="center"/>
    </xf>
    <xf numFmtId="0" fontId="14" fillId="0" borderId="1" xfId="6" applyNumberFormat="1" applyFont="1" applyBorder="1" applyAlignment="1">
      <alignment horizontal="right" vertical="center"/>
    </xf>
    <xf numFmtId="176" fontId="4" fillId="0" borderId="6" xfId="6" applyNumberFormat="1" applyFont="1" applyBorder="1" applyAlignment="1" applyProtection="1">
      <alignment horizontal="right" vertical="center"/>
      <protection locked="0" hidden="1"/>
    </xf>
    <xf numFmtId="176" fontId="4" fillId="0" borderId="0" xfId="6" applyNumberFormat="1" applyFont="1" applyBorder="1" applyAlignment="1" applyProtection="1">
      <alignment horizontal="right" vertical="center"/>
      <protection locked="0" hidden="1"/>
    </xf>
    <xf numFmtId="0" fontId="4" fillId="0" borderId="0" xfId="6" applyNumberFormat="1" applyFont="1" applyBorder="1" applyAlignment="1" applyProtection="1">
      <alignment horizontal="right" vertical="center"/>
      <protection locked="0" hidden="1"/>
    </xf>
    <xf numFmtId="178" fontId="4" fillId="0" borderId="0" xfId="6" quotePrefix="1" applyNumberFormat="1" applyFont="1" applyBorder="1" applyAlignment="1" applyProtection="1">
      <alignment horizontal="right" vertical="center"/>
      <protection locked="0" hidden="1"/>
    </xf>
    <xf numFmtId="178" fontId="4" fillId="0" borderId="0" xfId="6" applyNumberFormat="1" applyFont="1" applyBorder="1" applyAlignment="1" applyProtection="1">
      <alignment horizontal="right" vertical="center"/>
      <protection locked="0" hidden="1"/>
    </xf>
    <xf numFmtId="183" fontId="4" fillId="0" borderId="0" xfId="6" applyNumberFormat="1" applyFont="1" applyBorder="1" applyAlignment="1" applyProtection="1">
      <alignment horizontal="right" vertical="center"/>
      <protection locked="0" hidden="1"/>
    </xf>
    <xf numFmtId="176" fontId="4" fillId="0" borderId="0" xfId="6" applyNumberFormat="1" applyFont="1" applyFill="1" applyBorder="1" applyAlignment="1" applyProtection="1">
      <alignment horizontal="right" vertical="center"/>
      <protection locked="0" hidden="1"/>
    </xf>
    <xf numFmtId="183" fontId="14" fillId="0" borderId="1" xfId="6" applyNumberFormat="1" applyFont="1" applyBorder="1" applyAlignment="1" applyProtection="1">
      <alignment horizontal="right" vertical="center"/>
      <protection locked="0" hidden="1"/>
    </xf>
    <xf numFmtId="176" fontId="9" fillId="0" borderId="1" xfId="6" applyNumberFormat="1" applyFont="1" applyFill="1" applyBorder="1" applyAlignment="1" applyProtection="1">
      <alignment horizontal="right" vertical="center"/>
      <protection locked="0" hidden="1"/>
    </xf>
    <xf numFmtId="38" fontId="4" fillId="0" borderId="1" xfId="1" quotePrefix="1" applyNumberFormat="1" applyFont="1" applyBorder="1" applyAlignment="1">
      <alignment horizontal="left" vertical="center"/>
    </xf>
    <xf numFmtId="38" fontId="4" fillId="0" borderId="5" xfId="1" quotePrefix="1" applyNumberFormat="1" applyFont="1" applyBorder="1" applyAlignment="1">
      <alignment horizontal="left" vertical="center"/>
    </xf>
    <xf numFmtId="176" fontId="4" fillId="0" borderId="0" xfId="1" applyNumberFormat="1" applyFont="1" applyBorder="1" applyAlignment="1">
      <alignment horizontal="right" vertical="center"/>
    </xf>
    <xf numFmtId="0" fontId="9" fillId="0" borderId="6" xfId="1" quotePrefix="1" applyNumberFormat="1" applyFont="1" applyBorder="1" applyAlignment="1">
      <alignment horizontal="center" vertical="center"/>
    </xf>
    <xf numFmtId="0" fontId="9" fillId="0" borderId="8" xfId="1" quotePrefix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center"/>
    </xf>
    <xf numFmtId="38" fontId="8" fillId="0" borderId="0" xfId="1" quotePrefix="1" applyNumberFormat="1" applyFont="1" applyBorder="1" applyAlignment="1">
      <alignment horizontal="left"/>
    </xf>
    <xf numFmtId="38" fontId="4" fillId="0" borderId="1" xfId="1" quotePrefix="1" applyNumberFormat="1" applyFont="1" applyBorder="1" applyAlignment="1">
      <alignment horizontal="right" vertical="center"/>
    </xf>
    <xf numFmtId="38" fontId="4" fillId="0" borderId="7" xfId="1" quotePrefix="1" applyNumberFormat="1" applyFont="1" applyBorder="1" applyAlignment="1">
      <alignment horizontal="distributed" vertical="center" wrapText="1" indent="1"/>
    </xf>
    <xf numFmtId="38" fontId="4" fillId="0" borderId="6" xfId="1" quotePrefix="1" applyNumberFormat="1" applyFont="1" applyBorder="1" applyAlignment="1">
      <alignment horizontal="distributed" vertical="center" wrapText="1" indent="1"/>
    </xf>
    <xf numFmtId="38" fontId="4" fillId="0" borderId="8" xfId="1" quotePrefix="1" applyNumberFormat="1" applyFont="1" applyBorder="1" applyAlignment="1">
      <alignment horizontal="distributed" vertical="center" wrapText="1" indent="1"/>
    </xf>
    <xf numFmtId="38" fontId="4" fillId="0" borderId="12" xfId="1" applyNumberFormat="1" applyFont="1" applyBorder="1" applyAlignment="1">
      <alignment horizontal="center" vertical="center"/>
    </xf>
    <xf numFmtId="38" fontId="4" fillId="0" borderId="2" xfId="1" quotePrefix="1" applyNumberFormat="1" applyFont="1" applyBorder="1" applyAlignment="1">
      <alignment horizontal="center" vertical="center" wrapText="1"/>
    </xf>
    <xf numFmtId="38" fontId="4" fillId="0" borderId="1" xfId="1" quotePrefix="1" applyNumberFormat="1" applyFont="1" applyBorder="1" applyAlignment="1">
      <alignment horizontal="center" vertical="center" wrapText="1"/>
    </xf>
    <xf numFmtId="38" fontId="4" fillId="0" borderId="5" xfId="1" quotePrefix="1" applyNumberFormat="1" applyFont="1" applyBorder="1" applyAlignment="1">
      <alignment horizontal="center" vertical="center" wrapText="1"/>
    </xf>
    <xf numFmtId="181" fontId="4" fillId="0" borderId="0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9" fillId="0" borderId="0" xfId="1" quotePrefix="1" applyNumberFormat="1" applyFont="1" applyBorder="1" applyAlignment="1">
      <alignment horizontal="center" vertical="center"/>
    </xf>
    <xf numFmtId="0" fontId="9" fillId="0" borderId="4" xfId="1" quotePrefix="1" applyNumberFormat="1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NumberFormat="1" applyFont="1" applyBorder="1" applyAlignment="1">
      <alignment vertical="center"/>
    </xf>
    <xf numFmtId="0" fontId="14" fillId="0" borderId="4" xfId="1" applyNumberFormat="1" applyFont="1" applyBorder="1" applyAlignment="1">
      <alignment vertical="center"/>
    </xf>
    <xf numFmtId="176" fontId="14" fillId="0" borderId="3" xfId="1" applyNumberFormat="1" applyFont="1" applyFill="1" applyBorder="1" applyAlignment="1">
      <alignment horizontal="right" vertical="center"/>
    </xf>
    <xf numFmtId="0" fontId="16" fillId="0" borderId="0" xfId="1" quotePrefix="1" applyNumberFormat="1" applyFont="1" applyBorder="1" applyAlignment="1">
      <alignment horizontal="center" vertical="center"/>
    </xf>
    <xf numFmtId="0" fontId="17" fillId="0" borderId="0" xfId="1" quotePrefix="1" applyNumberFormat="1" applyFont="1" applyBorder="1" applyAlignment="1">
      <alignment horizontal="center" vertical="center"/>
    </xf>
    <xf numFmtId="0" fontId="16" fillId="0" borderId="4" xfId="1" quotePrefix="1" applyNumberFormat="1" applyFont="1" applyBorder="1" applyAlignment="1">
      <alignment horizontal="center" vertical="center"/>
    </xf>
    <xf numFmtId="181" fontId="14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176" fontId="14" fillId="0" borderId="3" xfId="1" applyNumberFormat="1" applyFont="1" applyBorder="1" applyAlignment="1">
      <alignment horizontal="right" vertical="center"/>
    </xf>
    <xf numFmtId="181" fontId="14" fillId="0" borderId="0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181" fontId="4" fillId="0" borderId="1" xfId="1" applyNumberFormat="1" applyFont="1" applyBorder="1" applyAlignment="1">
      <alignment horizontal="right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177" fontId="4" fillId="0" borderId="2" xfId="0" quotePrefix="1" applyNumberFormat="1" applyFont="1" applyBorder="1" applyAlignment="1">
      <alignment horizontal="right" vertical="center"/>
    </xf>
    <xf numFmtId="177" fontId="4" fillId="0" borderId="1" xfId="0" quotePrefix="1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177" fontId="4" fillId="0" borderId="3" xfId="0" quotePrefix="1" applyNumberFormat="1" applyFont="1" applyBorder="1" applyAlignment="1">
      <alignment horizontal="right" vertical="center"/>
    </xf>
    <xf numFmtId="177" fontId="4" fillId="0" borderId="0" xfId="0" quotePrefix="1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quotePrefix="1" applyNumberFormat="1" applyFont="1" applyBorder="1" applyAlignment="1">
      <alignment horizontal="center" vertical="center"/>
    </xf>
    <xf numFmtId="0" fontId="6" fillId="0" borderId="4" xfId="0" quotePrefix="1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4" xfId="0" quotePrefix="1" applyNumberFormat="1" applyFont="1" applyBorder="1" applyAlignment="1">
      <alignment horizontal="left" vertical="center"/>
    </xf>
    <xf numFmtId="0" fontId="6" fillId="0" borderId="1" xfId="0" quotePrefix="1" applyNumberFormat="1" applyFont="1" applyBorder="1" applyAlignment="1">
      <alignment horizontal="center" vertical="center"/>
    </xf>
    <xf numFmtId="0" fontId="6" fillId="0" borderId="5" xfId="0" quotePrefix="1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horizontal="right" vertical="center"/>
    </xf>
    <xf numFmtId="0" fontId="6" fillId="0" borderId="6" xfId="0" quotePrefix="1" applyNumberFormat="1" applyFont="1" applyBorder="1" applyAlignment="1">
      <alignment horizontal="center" vertical="center"/>
    </xf>
    <xf numFmtId="0" fontId="6" fillId="0" borderId="8" xfId="0" quotePrefix="1" applyNumberFormat="1" applyFont="1" applyBorder="1" applyAlignment="1">
      <alignment horizontal="center" vertical="center"/>
    </xf>
    <xf numFmtId="38" fontId="8" fillId="0" borderId="0" xfId="0" quotePrefix="1" applyNumberFormat="1" applyFont="1" applyBorder="1" applyAlignment="1">
      <alignment horizontal="left" vertical="center"/>
    </xf>
    <xf numFmtId="38" fontId="4" fillId="0" borderId="0" xfId="0" quotePrefix="1" applyNumberFormat="1" applyFont="1" applyBorder="1" applyAlignment="1">
      <alignment horizontal="right" vertical="center"/>
    </xf>
    <xf numFmtId="38" fontId="4" fillId="0" borderId="12" xfId="0" applyNumberFormat="1" applyFont="1" applyBorder="1" applyAlignment="1">
      <alignment horizontal="center" vertical="center"/>
    </xf>
    <xf numFmtId="38" fontId="4" fillId="0" borderId="11" xfId="0" applyNumberFormat="1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180" fontId="9" fillId="0" borderId="1" xfId="0" quotePrefix="1" applyNumberFormat="1" applyFont="1" applyBorder="1" applyAlignment="1">
      <alignment horizontal="center" vertical="center"/>
    </xf>
    <xf numFmtId="180" fontId="9" fillId="0" borderId="5" xfId="0" quotePrefix="1" applyNumberFormat="1" applyFont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80" fontId="9" fillId="0" borderId="0" xfId="0" quotePrefix="1" applyNumberFormat="1" applyFont="1" applyBorder="1" applyAlignment="1">
      <alignment horizontal="center" vertical="center"/>
    </xf>
    <xf numFmtId="180" fontId="9" fillId="0" borderId="4" xfId="0" quotePrefix="1" applyNumberFormat="1" applyFont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38" fontId="4" fillId="0" borderId="2" xfId="0" applyNumberFormat="1" applyFont="1" applyFill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center" vertical="center"/>
    </xf>
    <xf numFmtId="38" fontId="4" fillId="0" borderId="5" xfId="0" applyNumberFormat="1" applyFont="1" applyFill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12" xfId="0" applyNumberFormat="1" applyFont="1" applyBorder="1" applyAlignment="1">
      <alignment horizontal="center" vertical="center"/>
    </xf>
    <xf numFmtId="38" fontId="4" fillId="0" borderId="10" xfId="0" quotePrefix="1" applyNumberFormat="1" applyFont="1" applyFill="1" applyBorder="1" applyAlignment="1">
      <alignment horizontal="center" vertical="center" justifyLastLine="1"/>
    </xf>
    <xf numFmtId="38" fontId="4" fillId="0" borderId="15" xfId="0" quotePrefix="1" applyNumberFormat="1" applyFont="1" applyFill="1" applyBorder="1" applyAlignment="1">
      <alignment horizontal="center" vertical="center" justifyLastLine="1"/>
    </xf>
    <xf numFmtId="38" fontId="4" fillId="0" borderId="1" xfId="0" quotePrefix="1" applyNumberFormat="1" applyFont="1" applyFill="1" applyBorder="1" applyAlignment="1">
      <alignment horizontal="center" vertical="center" justifyLastLine="1"/>
    </xf>
    <xf numFmtId="38" fontId="4" fillId="0" borderId="5" xfId="0" quotePrefix="1" applyNumberFormat="1" applyFont="1" applyFill="1" applyBorder="1" applyAlignment="1">
      <alignment horizontal="center" vertical="center" justifyLastLine="1"/>
    </xf>
    <xf numFmtId="38" fontId="4" fillId="0" borderId="3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Fill="1" applyBorder="1" applyAlignment="1">
      <alignment horizontal="center" vertical="center" wrapText="1"/>
    </xf>
    <xf numFmtId="38" fontId="4" fillId="0" borderId="2" xfId="0" applyNumberFormat="1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>
      <alignment horizontal="center" vertical="center" wrapText="1"/>
    </xf>
    <xf numFmtId="38" fontId="4" fillId="0" borderId="2" xfId="0" quotePrefix="1" applyNumberFormat="1" applyFont="1" applyFill="1" applyBorder="1" applyAlignment="1">
      <alignment horizontal="center" vertical="center" justifyLastLine="1"/>
    </xf>
    <xf numFmtId="38" fontId="4" fillId="0" borderId="10" xfId="0" applyNumberFormat="1" applyFont="1" applyFill="1" applyBorder="1" applyAlignment="1">
      <alignment horizontal="center" vertical="center"/>
    </xf>
    <xf numFmtId="38" fontId="4" fillId="0" borderId="15" xfId="0" applyNumberFormat="1" applyFont="1" applyFill="1" applyBorder="1" applyAlignment="1">
      <alignment horizontal="center" vertical="center"/>
    </xf>
    <xf numFmtId="38" fontId="4" fillId="0" borderId="1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/>
    </xf>
    <xf numFmtId="180" fontId="9" fillId="0" borderId="6" xfId="0" quotePrefix="1" applyNumberFormat="1" applyFont="1" applyBorder="1" applyAlignment="1">
      <alignment horizontal="center" vertical="center"/>
    </xf>
    <xf numFmtId="180" fontId="9" fillId="0" borderId="8" xfId="0" quotePrefix="1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 justifyLastLine="1"/>
    </xf>
    <xf numFmtId="38" fontId="4" fillId="0" borderId="1" xfId="0" applyNumberFormat="1" applyFont="1" applyBorder="1" applyAlignment="1">
      <alignment horizontal="center" vertical="center" justifyLastLine="1"/>
    </xf>
    <xf numFmtId="38" fontId="4" fillId="0" borderId="5" xfId="0" applyNumberFormat="1" applyFont="1" applyBorder="1" applyAlignment="1">
      <alignment horizontal="center" vertical="center" justifyLastLine="1"/>
    </xf>
    <xf numFmtId="177" fontId="4" fillId="2" borderId="0" xfId="0" applyNumberFormat="1" applyFont="1" applyFill="1" applyBorder="1" applyAlignment="1">
      <alignment horizontal="right" vertical="center"/>
    </xf>
    <xf numFmtId="38" fontId="4" fillId="0" borderId="7" xfId="0" applyNumberFormat="1" applyFont="1" applyBorder="1" applyAlignment="1">
      <alignment horizontal="center" vertical="center" wrapText="1"/>
    </xf>
    <xf numFmtId="38" fontId="4" fillId="0" borderId="6" xfId="0" applyNumberFormat="1" applyFont="1" applyBorder="1" applyAlignment="1">
      <alignment horizontal="center" vertical="center" wrapText="1"/>
    </xf>
    <xf numFmtId="38" fontId="4" fillId="0" borderId="2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horizontal="center" vertical="center" wrapText="1"/>
    </xf>
    <xf numFmtId="38" fontId="4" fillId="0" borderId="15" xfId="0" applyNumberFormat="1" applyFont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right" vertical="center"/>
    </xf>
    <xf numFmtId="38" fontId="19" fillId="0" borderId="10" xfId="0" applyNumberFormat="1" applyFont="1" applyBorder="1" applyAlignment="1">
      <alignment horizontal="center" vertical="center"/>
    </xf>
    <xf numFmtId="38" fontId="19" fillId="0" borderId="15" xfId="0" applyNumberFormat="1" applyFont="1" applyBorder="1" applyAlignment="1">
      <alignment horizontal="center" vertical="center"/>
    </xf>
    <xf numFmtId="38" fontId="19" fillId="0" borderId="12" xfId="0" applyNumberFormat="1" applyFont="1" applyBorder="1" applyAlignment="1">
      <alignment horizontal="center" vertical="center"/>
    </xf>
    <xf numFmtId="38" fontId="4" fillId="0" borderId="7" xfId="0" applyNumberFormat="1" applyFont="1" applyBorder="1" applyAlignment="1">
      <alignment horizontal="center" vertical="center" justifyLastLine="1"/>
    </xf>
    <xf numFmtId="38" fontId="4" fillId="0" borderId="6" xfId="0" applyNumberFormat="1" applyFont="1" applyBorder="1" applyAlignment="1">
      <alignment horizontal="center" vertical="center" justifyLastLine="1"/>
    </xf>
    <xf numFmtId="38" fontId="4" fillId="0" borderId="8" xfId="0" applyNumberFormat="1" applyFont="1" applyBorder="1" applyAlignment="1">
      <alignment horizontal="center" vertical="center" justifyLastLine="1"/>
    </xf>
    <xf numFmtId="38" fontId="4" fillId="0" borderId="10" xfId="0" applyNumberFormat="1" applyFont="1" applyBorder="1" applyAlignment="1">
      <alignment horizontal="center" vertical="center" justifyLastLine="1"/>
    </xf>
    <xf numFmtId="38" fontId="4" fillId="0" borderId="15" xfId="0" applyNumberFormat="1" applyFont="1" applyBorder="1" applyAlignment="1">
      <alignment horizontal="center" vertical="center" justifyLastLine="1"/>
    </xf>
    <xf numFmtId="38" fontId="4" fillId="0" borderId="12" xfId="0" applyNumberFormat="1" applyFont="1" applyBorder="1" applyAlignment="1">
      <alignment horizontal="center" vertical="center" justifyLastLine="1"/>
    </xf>
    <xf numFmtId="177" fontId="2" fillId="0" borderId="0" xfId="1" quotePrefix="1" applyNumberFormat="1" applyFont="1" applyBorder="1" applyAlignment="1">
      <alignment horizontal="right" vertical="center"/>
    </xf>
    <xf numFmtId="180" fontId="2" fillId="0" borderId="1" xfId="1" quotePrefix="1" applyNumberFormat="1" applyFont="1" applyBorder="1" applyAlignment="1">
      <alignment horizontal="center" vertical="center"/>
    </xf>
    <xf numFmtId="180" fontId="2" fillId="0" borderId="5" xfId="1" quotePrefix="1" applyNumberFormat="1" applyFont="1" applyBorder="1" applyAlignment="1">
      <alignment horizontal="center" vertical="center"/>
    </xf>
    <xf numFmtId="177" fontId="2" fillId="0" borderId="2" xfId="1" quotePrefix="1" applyNumberFormat="1" applyFont="1" applyBorder="1" applyAlignment="1">
      <alignment horizontal="right" vertical="center"/>
    </xf>
    <xf numFmtId="177" fontId="2" fillId="0" borderId="1" xfId="1" quotePrefix="1" applyNumberFormat="1" applyFont="1" applyBorder="1" applyAlignment="1">
      <alignment horizontal="right" vertical="center"/>
    </xf>
    <xf numFmtId="180" fontId="2" fillId="0" borderId="0" xfId="1" quotePrefix="1" applyNumberFormat="1" applyFont="1" applyBorder="1" applyAlignment="1">
      <alignment horizontal="center" vertical="center"/>
    </xf>
    <xf numFmtId="177" fontId="2" fillId="0" borderId="3" xfId="1" quotePrefix="1" applyNumberFormat="1" applyFont="1" applyBorder="1" applyAlignment="1">
      <alignment horizontal="right" vertical="center"/>
    </xf>
    <xf numFmtId="180" fontId="2" fillId="0" borderId="4" xfId="1" quotePrefix="1" applyNumberFormat="1" applyFont="1" applyBorder="1" applyAlignment="1">
      <alignment horizontal="center" vertical="center"/>
    </xf>
    <xf numFmtId="180" fontId="2" fillId="0" borderId="6" xfId="1" quotePrefix="1" applyNumberFormat="1" applyFont="1" applyBorder="1" applyAlignment="1">
      <alignment horizontal="center" vertical="center"/>
    </xf>
    <xf numFmtId="180" fontId="2" fillId="0" borderId="8" xfId="1" quotePrefix="1" applyNumberFormat="1" applyFont="1" applyBorder="1" applyAlignment="1">
      <alignment horizontal="center" vertical="center"/>
    </xf>
    <xf numFmtId="177" fontId="2" fillId="0" borderId="19" xfId="1" quotePrefix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center" vertical="center"/>
    </xf>
    <xf numFmtId="38" fontId="2" fillId="0" borderId="8" xfId="1" applyNumberFormat="1" applyFont="1" applyBorder="1" applyAlignment="1">
      <alignment horizontal="center" vertical="center"/>
    </xf>
    <xf numFmtId="38" fontId="2" fillId="0" borderId="1" xfId="1" applyNumberFormat="1" applyFont="1" applyBorder="1" applyAlignment="1">
      <alignment horizontal="center" vertical="center"/>
    </xf>
    <xf numFmtId="38" fontId="2" fillId="0" borderId="5" xfId="1" applyNumberFormat="1" applyFont="1" applyBorder="1" applyAlignment="1">
      <alignment horizontal="center" vertical="center"/>
    </xf>
    <xf numFmtId="38" fontId="2" fillId="0" borderId="10" xfId="1" applyNumberFormat="1" applyFont="1" applyBorder="1" applyAlignment="1">
      <alignment horizontal="center" vertical="center"/>
    </xf>
    <xf numFmtId="38" fontId="2" fillId="0" borderId="15" xfId="1" applyNumberFormat="1" applyFont="1" applyBorder="1" applyAlignment="1">
      <alignment horizontal="center" vertical="center"/>
    </xf>
    <xf numFmtId="38" fontId="2" fillId="0" borderId="12" xfId="1" applyNumberFormat="1" applyFont="1" applyBorder="1" applyAlignment="1">
      <alignment horizontal="center" vertical="center"/>
    </xf>
    <xf numFmtId="38" fontId="22" fillId="0" borderId="10" xfId="1" applyNumberFormat="1" applyFont="1" applyBorder="1" applyAlignment="1">
      <alignment horizontal="center" vertical="center"/>
    </xf>
    <xf numFmtId="38" fontId="15" fillId="0" borderId="15" xfId="1" applyNumberFormat="1" applyFont="1" applyBorder="1" applyAlignment="1">
      <alignment horizontal="center" vertical="center"/>
    </xf>
    <xf numFmtId="38" fontId="15" fillId="0" borderId="12" xfId="1" applyNumberFormat="1" applyFont="1" applyBorder="1" applyAlignment="1">
      <alignment horizontal="center" vertical="center"/>
    </xf>
    <xf numFmtId="38" fontId="15" fillId="0" borderId="11" xfId="1" applyNumberFormat="1" applyFont="1" applyBorder="1" applyAlignment="1">
      <alignment horizontal="center" vertical="center"/>
    </xf>
    <xf numFmtId="38" fontId="15" fillId="0" borderId="10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38" fontId="2" fillId="0" borderId="14" xfId="1" quotePrefix="1" applyNumberFormat="1" applyFont="1" applyBorder="1" applyAlignment="1">
      <alignment horizontal="center" vertical="center"/>
    </xf>
    <xf numFmtId="38" fontId="2" fillId="0" borderId="13" xfId="1" quotePrefix="1" applyNumberFormat="1" applyFont="1" applyBorder="1" applyAlignment="1">
      <alignment horizontal="center" vertical="center"/>
    </xf>
    <xf numFmtId="38" fontId="2" fillId="0" borderId="14" xfId="1" applyNumberFormat="1" applyFont="1" applyBorder="1" applyAlignment="1">
      <alignment horizontal="center" vertical="center"/>
    </xf>
    <xf numFmtId="38" fontId="2" fillId="0" borderId="13" xfId="1" applyNumberFormat="1" applyFont="1" applyBorder="1" applyAlignment="1">
      <alignment horizontal="center" vertical="center"/>
    </xf>
    <xf numFmtId="38" fontId="2" fillId="0" borderId="7" xfId="1" quotePrefix="1" applyNumberFormat="1" applyFont="1" applyBorder="1" applyAlignment="1">
      <alignment horizontal="center" vertical="center"/>
    </xf>
    <xf numFmtId="38" fontId="2" fillId="0" borderId="2" xfId="1" quotePrefix="1" applyNumberFormat="1" applyFont="1" applyBorder="1" applyAlignment="1">
      <alignment horizontal="center" vertical="center"/>
    </xf>
    <xf numFmtId="0" fontId="6" fillId="0" borderId="6" xfId="1" quotePrefix="1" applyNumberFormat="1" applyFont="1" applyBorder="1" applyAlignment="1">
      <alignment horizontal="center" vertical="center"/>
    </xf>
    <xf numFmtId="0" fontId="6" fillId="0" borderId="8" xfId="1" quotePrefix="1" applyNumberFormat="1" applyFont="1" applyBorder="1" applyAlignment="1">
      <alignment horizontal="center" vertical="center"/>
    </xf>
    <xf numFmtId="49" fontId="2" fillId="0" borderId="2" xfId="1" quotePrefix="1" applyNumberFormat="1" applyFont="1" applyBorder="1" applyAlignment="1">
      <alignment vertical="center"/>
    </xf>
    <xf numFmtId="49" fontId="2" fillId="0" borderId="1" xfId="1" quotePrefix="1" applyNumberFormat="1" applyFont="1" applyBorder="1" applyAlignment="1">
      <alignment vertical="center"/>
    </xf>
    <xf numFmtId="176" fontId="9" fillId="0" borderId="2" xfId="6" applyNumberFormat="1" applyFont="1" applyBorder="1" applyAlignment="1">
      <alignment horizontal="right" vertical="center"/>
    </xf>
    <xf numFmtId="176" fontId="9" fillId="0" borderId="1" xfId="6" applyNumberFormat="1" applyFont="1" applyBorder="1" applyAlignment="1">
      <alignment horizontal="right" vertical="center"/>
    </xf>
    <xf numFmtId="176" fontId="9" fillId="0" borderId="0" xfId="6" applyNumberFormat="1" applyFont="1" applyBorder="1" applyAlignment="1">
      <alignment horizontal="right" vertical="center"/>
    </xf>
    <xf numFmtId="49" fontId="2" fillId="0" borderId="3" xfId="1" quotePrefix="1" applyNumberFormat="1" applyFont="1" applyBorder="1" applyAlignment="1">
      <alignment vertical="center"/>
    </xf>
    <xf numFmtId="49" fontId="2" fillId="0" borderId="0" xfId="1" quotePrefix="1" applyNumberFormat="1" applyFont="1" applyBorder="1" applyAlignment="1">
      <alignment vertical="center"/>
    </xf>
    <xf numFmtId="176" fontId="9" fillId="0" borderId="3" xfId="6" applyNumberFormat="1" applyFont="1" applyBorder="1" applyAlignment="1">
      <alignment horizontal="right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176" fontId="6" fillId="0" borderId="0" xfId="1" quotePrefix="1" applyNumberFormat="1" applyFont="1" applyBorder="1" applyAlignment="1">
      <alignment horizontal="center" vertical="center"/>
    </xf>
    <xf numFmtId="176" fontId="6" fillId="0" borderId="4" xfId="1" quotePrefix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quotePrefix="1" applyNumberFormat="1" applyFont="1" applyBorder="1" applyAlignment="1">
      <alignment vertical="center"/>
    </xf>
    <xf numFmtId="49" fontId="2" fillId="0" borderId="4" xfId="1" applyNumberFormat="1" applyFont="1" applyBorder="1" applyAlignment="1">
      <alignment vertical="center"/>
    </xf>
    <xf numFmtId="38" fontId="2" fillId="3" borderId="6" xfId="1" applyNumberFormat="1" applyFont="1" applyFill="1" applyBorder="1" applyAlignment="1">
      <alignment horizontal="center" vertical="center"/>
    </xf>
    <xf numFmtId="38" fontId="2" fillId="3" borderId="8" xfId="1" applyNumberFormat="1" applyFont="1" applyFill="1" applyBorder="1" applyAlignment="1">
      <alignment horizontal="center" vertical="center"/>
    </xf>
    <xf numFmtId="38" fontId="2" fillId="3" borderId="1" xfId="1" applyNumberFormat="1" applyFont="1" applyFill="1" applyBorder="1" applyAlignment="1">
      <alignment horizontal="center" vertical="center"/>
    </xf>
    <xf numFmtId="38" fontId="2" fillId="3" borderId="5" xfId="1" applyNumberFormat="1" applyFont="1" applyFill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/>
    </xf>
    <xf numFmtId="0" fontId="2" fillId="3" borderId="8" xfId="1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center" vertical="center"/>
    </xf>
    <xf numFmtId="38" fontId="19" fillId="3" borderId="7" xfId="1" applyNumberFormat="1" applyFont="1" applyFill="1" applyBorder="1" applyAlignment="1">
      <alignment horizontal="center" vertical="center" wrapText="1"/>
    </xf>
    <xf numFmtId="38" fontId="19" fillId="3" borderId="6" xfId="1" applyNumberFormat="1" applyFont="1" applyFill="1" applyBorder="1" applyAlignment="1">
      <alignment horizontal="center" vertical="center"/>
    </xf>
    <xf numFmtId="38" fontId="19" fillId="3" borderId="2" xfId="1" applyNumberFormat="1" applyFont="1" applyFill="1" applyBorder="1" applyAlignment="1">
      <alignment horizontal="center" vertical="center"/>
    </xf>
    <xf numFmtId="38" fontId="19" fillId="3" borderId="1" xfId="1" applyNumberFormat="1" applyFont="1" applyFill="1" applyBorder="1" applyAlignment="1">
      <alignment horizontal="center" vertical="center"/>
    </xf>
    <xf numFmtId="38" fontId="2" fillId="3" borderId="7" xfId="1" applyNumberFormat="1" applyFont="1" applyFill="1" applyBorder="1" applyAlignment="1">
      <alignment horizontal="center" vertical="center"/>
    </xf>
    <xf numFmtId="38" fontId="2" fillId="3" borderId="2" xfId="1" applyNumberFormat="1" applyFont="1" applyFill="1" applyBorder="1" applyAlignment="1">
      <alignment horizontal="center" vertical="center"/>
    </xf>
    <xf numFmtId="176" fontId="6" fillId="0" borderId="6" xfId="1" quotePrefix="1" applyNumberFormat="1" applyFont="1" applyBorder="1" applyAlignment="1">
      <alignment horizontal="center" vertical="center"/>
    </xf>
    <xf numFmtId="176" fontId="6" fillId="0" borderId="8" xfId="1" quotePrefix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vertical="center"/>
    </xf>
    <xf numFmtId="49" fontId="2" fillId="0" borderId="6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vertical="center"/>
    </xf>
    <xf numFmtId="176" fontId="9" fillId="0" borderId="7" xfId="6" applyNumberFormat="1" applyFont="1" applyBorder="1" applyAlignment="1">
      <alignment horizontal="right" vertical="center"/>
    </xf>
    <xf numFmtId="176" fontId="9" fillId="0" borderId="6" xfId="6" applyNumberFormat="1" applyFont="1" applyBorder="1" applyAlignment="1">
      <alignment horizontal="right" vertical="center"/>
    </xf>
  </cellXfs>
  <cellStyles count="8">
    <cellStyle name="桁区切り 2" xfId="2"/>
    <cellStyle name="桁区切り 3" xfId="6"/>
    <cellStyle name="桁区切り 6" xfId="4"/>
    <cellStyle name="標準" xfId="0" builtinId="0"/>
    <cellStyle name="標準 2" xfId="3"/>
    <cellStyle name="標準 2 3" xfId="1"/>
    <cellStyle name="標準 3" xfId="5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"/>
  <sheetViews>
    <sheetView showGridLines="0" tabSelected="1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1" customWidth="1"/>
    <col min="58" max="16384" width="7.5" style="1"/>
  </cols>
  <sheetData>
    <row r="1" spans="1:57" ht="12" customHeight="1" x14ac:dyDescent="0.15">
      <c r="A1" s="131" t="s">
        <v>210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</row>
    <row r="2" spans="1:57" ht="12" customHeight="1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</row>
    <row r="3" spans="1:57" ht="12" customHeight="1" x14ac:dyDescent="0.15">
      <c r="A3" s="3"/>
      <c r="B3" s="3"/>
      <c r="C3" s="3"/>
      <c r="D3" s="3"/>
      <c r="E3" s="3"/>
      <c r="F3" s="3"/>
      <c r="G3" s="3"/>
      <c r="H3" s="3"/>
    </row>
    <row r="4" spans="1:57" ht="12" customHeight="1" x14ac:dyDescent="0.15">
      <c r="A4" s="128" t="s">
        <v>13</v>
      </c>
      <c r="B4" s="128"/>
      <c r="C4" s="128"/>
      <c r="D4" s="128"/>
      <c r="E4" s="128"/>
      <c r="F4" s="128"/>
      <c r="G4" s="128"/>
      <c r="H4" s="132"/>
      <c r="I4" s="127" t="s">
        <v>25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32"/>
      <c r="AR4" s="127" t="s">
        <v>24</v>
      </c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</row>
    <row r="5" spans="1:57" ht="12" customHeight="1" x14ac:dyDescent="0.15">
      <c r="A5" s="133"/>
      <c r="B5" s="133"/>
      <c r="C5" s="133"/>
      <c r="D5" s="133"/>
      <c r="E5" s="133"/>
      <c r="F5" s="133"/>
      <c r="G5" s="133"/>
      <c r="H5" s="134"/>
      <c r="I5" s="129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5"/>
      <c r="AR5" s="129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</row>
    <row r="6" spans="1:57" ht="12" customHeight="1" x14ac:dyDescent="0.15">
      <c r="A6" s="133"/>
      <c r="B6" s="133"/>
      <c r="C6" s="133"/>
      <c r="D6" s="133"/>
      <c r="E6" s="133"/>
      <c r="F6" s="133"/>
      <c r="G6" s="133"/>
      <c r="H6" s="134"/>
      <c r="I6" s="127" t="s">
        <v>23</v>
      </c>
      <c r="J6" s="128"/>
      <c r="K6" s="128"/>
      <c r="L6" s="128"/>
      <c r="M6" s="128"/>
      <c r="N6" s="128"/>
      <c r="O6" s="128"/>
      <c r="P6" s="127" t="s">
        <v>22</v>
      </c>
      <c r="Q6" s="128"/>
      <c r="R6" s="128"/>
      <c r="S6" s="128"/>
      <c r="T6" s="128"/>
      <c r="U6" s="128"/>
      <c r="V6" s="128"/>
      <c r="W6" s="127" t="s">
        <v>21</v>
      </c>
      <c r="X6" s="128"/>
      <c r="Y6" s="128"/>
      <c r="Z6" s="128"/>
      <c r="AA6" s="128"/>
      <c r="AB6" s="128"/>
      <c r="AC6" s="128"/>
      <c r="AD6" s="127" t="s">
        <v>20</v>
      </c>
      <c r="AE6" s="128"/>
      <c r="AF6" s="128"/>
      <c r="AG6" s="128"/>
      <c r="AH6" s="128"/>
      <c r="AI6" s="128"/>
      <c r="AJ6" s="128"/>
      <c r="AK6" s="127" t="s">
        <v>19</v>
      </c>
      <c r="AL6" s="128"/>
      <c r="AM6" s="128"/>
      <c r="AN6" s="128"/>
      <c r="AO6" s="128"/>
      <c r="AP6" s="128"/>
      <c r="AQ6" s="128"/>
      <c r="AR6" s="127" t="s">
        <v>18</v>
      </c>
      <c r="AS6" s="128"/>
      <c r="AT6" s="128"/>
      <c r="AU6" s="128"/>
      <c r="AV6" s="128"/>
      <c r="AW6" s="128"/>
      <c r="AX6" s="128"/>
      <c r="AY6" s="127" t="s">
        <v>17</v>
      </c>
      <c r="AZ6" s="128"/>
      <c r="BA6" s="128"/>
      <c r="BB6" s="128"/>
      <c r="BC6" s="128"/>
      <c r="BD6" s="128"/>
      <c r="BE6" s="128"/>
    </row>
    <row r="7" spans="1:57" ht="12" customHeight="1" x14ac:dyDescent="0.15">
      <c r="A7" s="130"/>
      <c r="B7" s="130"/>
      <c r="C7" s="130"/>
      <c r="D7" s="130"/>
      <c r="E7" s="130"/>
      <c r="F7" s="130"/>
      <c r="G7" s="130"/>
      <c r="H7" s="135"/>
      <c r="I7" s="129"/>
      <c r="J7" s="130"/>
      <c r="K7" s="130"/>
      <c r="L7" s="130"/>
      <c r="M7" s="130"/>
      <c r="N7" s="130"/>
      <c r="O7" s="130"/>
      <c r="P7" s="129"/>
      <c r="Q7" s="130"/>
      <c r="R7" s="130"/>
      <c r="S7" s="130"/>
      <c r="T7" s="130"/>
      <c r="U7" s="130"/>
      <c r="V7" s="130"/>
      <c r="W7" s="129"/>
      <c r="X7" s="130"/>
      <c r="Y7" s="130"/>
      <c r="Z7" s="130"/>
      <c r="AA7" s="130"/>
      <c r="AB7" s="130"/>
      <c r="AC7" s="130"/>
      <c r="AD7" s="129"/>
      <c r="AE7" s="130"/>
      <c r="AF7" s="130"/>
      <c r="AG7" s="130"/>
      <c r="AH7" s="130"/>
      <c r="AI7" s="130"/>
      <c r="AJ7" s="130"/>
      <c r="AK7" s="129"/>
      <c r="AL7" s="130"/>
      <c r="AM7" s="130"/>
      <c r="AN7" s="130"/>
      <c r="AO7" s="130"/>
      <c r="AP7" s="130"/>
      <c r="AQ7" s="130"/>
      <c r="AR7" s="129"/>
      <c r="AS7" s="130"/>
      <c r="AT7" s="130"/>
      <c r="AU7" s="130"/>
      <c r="AV7" s="130"/>
      <c r="AW7" s="130"/>
      <c r="AX7" s="130"/>
      <c r="AY7" s="129"/>
      <c r="AZ7" s="130"/>
      <c r="BA7" s="130"/>
      <c r="BB7" s="130"/>
      <c r="BC7" s="130"/>
      <c r="BD7" s="130"/>
      <c r="BE7" s="130"/>
    </row>
    <row r="8" spans="1:57" ht="12" customHeight="1" x14ac:dyDescent="0.15">
      <c r="A8" s="121" t="s">
        <v>7</v>
      </c>
      <c r="B8" s="121"/>
      <c r="C8" s="121"/>
      <c r="D8" s="121">
        <v>27</v>
      </c>
      <c r="E8" s="121"/>
      <c r="F8" s="121" t="s">
        <v>6</v>
      </c>
      <c r="G8" s="121"/>
      <c r="H8" s="122"/>
      <c r="I8" s="123">
        <v>100079</v>
      </c>
      <c r="J8" s="124"/>
      <c r="K8" s="124"/>
      <c r="L8" s="124"/>
      <c r="M8" s="124"/>
      <c r="N8" s="124"/>
      <c r="O8" s="124"/>
      <c r="P8" s="124">
        <v>21006</v>
      </c>
      <c r="Q8" s="124"/>
      <c r="R8" s="124"/>
      <c r="S8" s="124"/>
      <c r="T8" s="124"/>
      <c r="U8" s="124"/>
      <c r="V8" s="124"/>
      <c r="W8" s="124">
        <v>24981</v>
      </c>
      <c r="X8" s="124"/>
      <c r="Y8" s="124"/>
      <c r="Z8" s="124"/>
      <c r="AA8" s="124"/>
      <c r="AB8" s="124"/>
      <c r="AC8" s="124"/>
      <c r="AD8" s="124">
        <v>37926</v>
      </c>
      <c r="AE8" s="124"/>
      <c r="AF8" s="124"/>
      <c r="AG8" s="124"/>
      <c r="AH8" s="124"/>
      <c r="AI8" s="124"/>
      <c r="AJ8" s="124"/>
      <c r="AK8" s="124">
        <v>24257</v>
      </c>
      <c r="AL8" s="124"/>
      <c r="AM8" s="124"/>
      <c r="AN8" s="124"/>
      <c r="AO8" s="124"/>
      <c r="AP8" s="124"/>
      <c r="AQ8" s="124"/>
      <c r="AR8" s="124">
        <v>24300</v>
      </c>
      <c r="AS8" s="124"/>
      <c r="AT8" s="124"/>
      <c r="AU8" s="124"/>
      <c r="AV8" s="124"/>
      <c r="AW8" s="124"/>
      <c r="AX8" s="124"/>
      <c r="AY8" s="124">
        <v>18880</v>
      </c>
      <c r="AZ8" s="124"/>
      <c r="BA8" s="124"/>
      <c r="BB8" s="124"/>
      <c r="BC8" s="124"/>
      <c r="BD8" s="124"/>
      <c r="BE8" s="124"/>
    </row>
    <row r="9" spans="1:57" ht="12" customHeight="1" x14ac:dyDescent="0.15">
      <c r="A9" s="121"/>
      <c r="B9" s="121"/>
      <c r="C9" s="121"/>
      <c r="D9" s="121"/>
      <c r="E9" s="121"/>
      <c r="F9" s="121"/>
      <c r="G9" s="121"/>
      <c r="H9" s="122"/>
      <c r="I9" s="123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</row>
    <row r="10" spans="1:57" ht="12" customHeight="1" x14ac:dyDescent="0.15">
      <c r="A10" s="121"/>
      <c r="B10" s="121"/>
      <c r="C10" s="121"/>
      <c r="D10" s="121">
        <v>28</v>
      </c>
      <c r="E10" s="121"/>
      <c r="F10" s="121"/>
      <c r="G10" s="121"/>
      <c r="H10" s="122"/>
      <c r="I10" s="123">
        <v>100228</v>
      </c>
      <c r="J10" s="124"/>
      <c r="K10" s="124"/>
      <c r="L10" s="124"/>
      <c r="M10" s="124"/>
      <c r="N10" s="124"/>
      <c r="O10" s="124"/>
      <c r="P10" s="124">
        <v>21243</v>
      </c>
      <c r="Q10" s="124"/>
      <c r="R10" s="124"/>
      <c r="S10" s="124"/>
      <c r="T10" s="124"/>
      <c r="U10" s="124"/>
      <c r="V10" s="124"/>
      <c r="W10" s="124">
        <v>25246</v>
      </c>
      <c r="X10" s="124"/>
      <c r="Y10" s="124"/>
      <c r="Z10" s="124"/>
      <c r="AA10" s="124"/>
      <c r="AB10" s="124"/>
      <c r="AC10" s="124"/>
      <c r="AD10" s="124">
        <v>38438</v>
      </c>
      <c r="AE10" s="124"/>
      <c r="AF10" s="124"/>
      <c r="AG10" s="124"/>
      <c r="AH10" s="124"/>
      <c r="AI10" s="124"/>
      <c r="AJ10" s="124"/>
      <c r="AK10" s="124">
        <v>24323</v>
      </c>
      <c r="AL10" s="124"/>
      <c r="AM10" s="124"/>
      <c r="AN10" s="124"/>
      <c r="AO10" s="124"/>
      <c r="AP10" s="124"/>
      <c r="AQ10" s="124"/>
      <c r="AR10" s="124">
        <v>24495</v>
      </c>
      <c r="AS10" s="124"/>
      <c r="AT10" s="124"/>
      <c r="AU10" s="124"/>
      <c r="AV10" s="124"/>
      <c r="AW10" s="124"/>
      <c r="AX10" s="124"/>
      <c r="AY10" s="124">
        <v>19586</v>
      </c>
      <c r="AZ10" s="124"/>
      <c r="BA10" s="124"/>
      <c r="BB10" s="124"/>
      <c r="BC10" s="124"/>
      <c r="BD10" s="124"/>
      <c r="BE10" s="124"/>
    </row>
    <row r="11" spans="1:57" ht="12" customHeight="1" x14ac:dyDescent="0.15">
      <c r="A11" s="121"/>
      <c r="B11" s="121"/>
      <c r="C11" s="121"/>
      <c r="D11" s="121"/>
      <c r="E11" s="121"/>
      <c r="F11" s="121"/>
      <c r="G11" s="121"/>
      <c r="H11" s="122"/>
      <c r="I11" s="123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</row>
    <row r="12" spans="1:57" ht="12" customHeight="1" x14ac:dyDescent="0.15">
      <c r="A12" s="121"/>
      <c r="B12" s="121"/>
      <c r="C12" s="121"/>
      <c r="D12" s="121">
        <v>29</v>
      </c>
      <c r="E12" s="121"/>
      <c r="F12" s="121"/>
      <c r="G12" s="121"/>
      <c r="H12" s="122"/>
      <c r="I12" s="123">
        <v>100831</v>
      </c>
      <c r="J12" s="124"/>
      <c r="K12" s="124"/>
      <c r="L12" s="124"/>
      <c r="M12" s="124"/>
      <c r="N12" s="124"/>
      <c r="O12" s="124"/>
      <c r="P12" s="124">
        <v>21667</v>
      </c>
      <c r="Q12" s="124"/>
      <c r="R12" s="124"/>
      <c r="S12" s="124"/>
      <c r="T12" s="124"/>
      <c r="U12" s="124"/>
      <c r="V12" s="124"/>
      <c r="W12" s="124">
        <v>25603</v>
      </c>
      <c r="X12" s="124"/>
      <c r="Y12" s="124"/>
      <c r="Z12" s="124"/>
      <c r="AA12" s="124"/>
      <c r="AB12" s="124"/>
      <c r="AC12" s="124"/>
      <c r="AD12" s="124">
        <v>39015</v>
      </c>
      <c r="AE12" s="124"/>
      <c r="AF12" s="124"/>
      <c r="AG12" s="124"/>
      <c r="AH12" s="124"/>
      <c r="AI12" s="124"/>
      <c r="AJ12" s="124"/>
      <c r="AK12" s="124">
        <v>24552</v>
      </c>
      <c r="AL12" s="124"/>
      <c r="AM12" s="124"/>
      <c r="AN12" s="124"/>
      <c r="AO12" s="124"/>
      <c r="AP12" s="124"/>
      <c r="AQ12" s="124"/>
      <c r="AR12" s="124">
        <v>24825</v>
      </c>
      <c r="AS12" s="124"/>
      <c r="AT12" s="124"/>
      <c r="AU12" s="124"/>
      <c r="AV12" s="124"/>
      <c r="AW12" s="124"/>
      <c r="AX12" s="124"/>
      <c r="AY12" s="124">
        <v>20126</v>
      </c>
      <c r="AZ12" s="124"/>
      <c r="BA12" s="124"/>
      <c r="BB12" s="124"/>
      <c r="BC12" s="124"/>
      <c r="BD12" s="124"/>
      <c r="BE12" s="124"/>
    </row>
    <row r="13" spans="1:57" ht="12" customHeight="1" x14ac:dyDescent="0.15">
      <c r="A13" s="121"/>
      <c r="B13" s="121"/>
      <c r="C13" s="121"/>
      <c r="D13" s="121"/>
      <c r="E13" s="121"/>
      <c r="F13" s="121"/>
      <c r="G13" s="121"/>
      <c r="H13" s="122"/>
      <c r="I13" s="123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</row>
    <row r="14" spans="1:57" ht="12" customHeight="1" x14ac:dyDescent="0.15">
      <c r="A14" s="121"/>
      <c r="B14" s="121"/>
      <c r="C14" s="121"/>
      <c r="D14" s="121">
        <v>30</v>
      </c>
      <c r="E14" s="121"/>
      <c r="F14" s="121"/>
      <c r="G14" s="121"/>
      <c r="H14" s="122"/>
      <c r="I14" s="126">
        <v>99909</v>
      </c>
      <c r="J14" s="125"/>
      <c r="K14" s="125"/>
      <c r="L14" s="125"/>
      <c r="M14" s="125"/>
      <c r="N14" s="125"/>
      <c r="O14" s="125"/>
      <c r="P14" s="125">
        <v>21716</v>
      </c>
      <c r="Q14" s="125"/>
      <c r="R14" s="125"/>
      <c r="S14" s="125"/>
      <c r="T14" s="125"/>
      <c r="U14" s="125"/>
      <c r="V14" s="125"/>
      <c r="W14" s="125">
        <v>25780</v>
      </c>
      <c r="X14" s="125"/>
      <c r="Y14" s="125"/>
      <c r="Z14" s="125"/>
      <c r="AA14" s="125"/>
      <c r="AB14" s="125"/>
      <c r="AC14" s="125"/>
      <c r="AD14" s="125">
        <v>39325</v>
      </c>
      <c r="AE14" s="125"/>
      <c r="AF14" s="125"/>
      <c r="AG14" s="125"/>
      <c r="AH14" s="125"/>
      <c r="AI14" s="125"/>
      <c r="AJ14" s="125"/>
      <c r="AK14" s="125">
        <v>24588</v>
      </c>
      <c r="AL14" s="125"/>
      <c r="AM14" s="125"/>
      <c r="AN14" s="125"/>
      <c r="AO14" s="125"/>
      <c r="AP14" s="125"/>
      <c r="AQ14" s="125"/>
      <c r="AR14" s="125">
        <v>24953</v>
      </c>
      <c r="AS14" s="125"/>
      <c r="AT14" s="125"/>
      <c r="AU14" s="125"/>
      <c r="AV14" s="125"/>
      <c r="AW14" s="125"/>
      <c r="AX14" s="125"/>
      <c r="AY14" s="125">
        <v>20735</v>
      </c>
      <c r="AZ14" s="125"/>
      <c r="BA14" s="125"/>
      <c r="BB14" s="125"/>
      <c r="BC14" s="125"/>
      <c r="BD14" s="125"/>
      <c r="BE14" s="125"/>
    </row>
    <row r="15" spans="1:57" ht="12" customHeight="1" x14ac:dyDescent="0.15">
      <c r="A15" s="121"/>
      <c r="B15" s="121"/>
      <c r="C15" s="121"/>
      <c r="D15" s="121"/>
      <c r="E15" s="121"/>
      <c r="F15" s="121"/>
      <c r="G15" s="121"/>
      <c r="H15" s="122"/>
      <c r="I15" s="123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</row>
    <row r="16" spans="1:57" ht="12" customHeight="1" x14ac:dyDescent="0.15">
      <c r="A16" s="121" t="s">
        <v>5</v>
      </c>
      <c r="B16" s="121"/>
      <c r="C16" s="121"/>
      <c r="D16" s="121" t="s">
        <v>4</v>
      </c>
      <c r="E16" s="121"/>
      <c r="F16" s="121"/>
      <c r="G16" s="121"/>
      <c r="H16" s="122"/>
      <c r="I16" s="120">
        <v>100062</v>
      </c>
      <c r="J16" s="117"/>
      <c r="K16" s="117"/>
      <c r="L16" s="117"/>
      <c r="M16" s="117"/>
      <c r="N16" s="117"/>
      <c r="O16" s="117"/>
      <c r="P16" s="117">
        <v>21606</v>
      </c>
      <c r="Q16" s="117"/>
      <c r="R16" s="117"/>
      <c r="S16" s="117"/>
      <c r="T16" s="117"/>
      <c r="U16" s="117"/>
      <c r="V16" s="117"/>
      <c r="W16" s="117">
        <v>25675</v>
      </c>
      <c r="X16" s="117"/>
      <c r="Y16" s="117"/>
      <c r="Z16" s="117"/>
      <c r="AA16" s="117"/>
      <c r="AB16" s="117"/>
      <c r="AC16" s="117"/>
      <c r="AD16" s="117">
        <v>39140</v>
      </c>
      <c r="AE16" s="117"/>
      <c r="AF16" s="117"/>
      <c r="AG16" s="117"/>
      <c r="AH16" s="117"/>
      <c r="AI16" s="117"/>
      <c r="AJ16" s="117"/>
      <c r="AK16" s="117">
        <v>24335</v>
      </c>
      <c r="AL16" s="117"/>
      <c r="AM16" s="117"/>
      <c r="AN16" s="117"/>
      <c r="AO16" s="117"/>
      <c r="AP16" s="117"/>
      <c r="AQ16" s="117"/>
      <c r="AR16" s="117">
        <v>24705</v>
      </c>
      <c r="AS16" s="117"/>
      <c r="AT16" s="117"/>
      <c r="AU16" s="117"/>
      <c r="AV16" s="117"/>
      <c r="AW16" s="117"/>
      <c r="AX16" s="117"/>
      <c r="AY16" s="117">
        <v>20839</v>
      </c>
      <c r="AZ16" s="117"/>
      <c r="BA16" s="117"/>
      <c r="BB16" s="117"/>
      <c r="BC16" s="117"/>
      <c r="BD16" s="117"/>
      <c r="BE16" s="117"/>
    </row>
    <row r="17" spans="1:57" ht="12" customHeight="1" x14ac:dyDescent="0.15">
      <c r="A17" s="121"/>
      <c r="B17" s="121"/>
      <c r="C17" s="121"/>
      <c r="D17" s="121"/>
      <c r="E17" s="121"/>
      <c r="F17" s="121"/>
      <c r="G17" s="121"/>
      <c r="H17" s="122"/>
      <c r="I17" s="123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</row>
    <row r="18" spans="1:57" ht="12" customHeight="1" x14ac:dyDescent="0.15">
      <c r="A18" s="118"/>
      <c r="B18" s="118"/>
      <c r="C18" s="118"/>
      <c r="D18" s="118">
        <v>2</v>
      </c>
      <c r="E18" s="118"/>
      <c r="F18" s="118"/>
      <c r="G18" s="118"/>
      <c r="H18" s="119"/>
      <c r="I18" s="120">
        <v>74813</v>
      </c>
      <c r="J18" s="117"/>
      <c r="K18" s="117"/>
      <c r="L18" s="117"/>
      <c r="M18" s="117"/>
      <c r="N18" s="117"/>
      <c r="O18" s="117"/>
      <c r="P18" s="117">
        <v>17264</v>
      </c>
      <c r="Q18" s="117"/>
      <c r="R18" s="117"/>
      <c r="S18" s="117"/>
      <c r="T18" s="117"/>
      <c r="U18" s="117"/>
      <c r="V18" s="117"/>
      <c r="W18" s="117">
        <v>20210</v>
      </c>
      <c r="X18" s="117"/>
      <c r="Y18" s="117"/>
      <c r="Z18" s="117"/>
      <c r="AA18" s="117"/>
      <c r="AB18" s="117"/>
      <c r="AC18" s="117"/>
      <c r="AD18" s="117">
        <v>28740</v>
      </c>
      <c r="AE18" s="117"/>
      <c r="AF18" s="117"/>
      <c r="AG18" s="117"/>
      <c r="AH18" s="117"/>
      <c r="AI18" s="117"/>
      <c r="AJ18" s="117"/>
      <c r="AK18" s="117">
        <v>19078</v>
      </c>
      <c r="AL18" s="117"/>
      <c r="AM18" s="117"/>
      <c r="AN18" s="117"/>
      <c r="AO18" s="117"/>
      <c r="AP18" s="117"/>
      <c r="AQ18" s="117"/>
      <c r="AR18" s="117">
        <v>19209</v>
      </c>
      <c r="AS18" s="117"/>
      <c r="AT18" s="117"/>
      <c r="AU18" s="117"/>
      <c r="AV18" s="117"/>
      <c r="AW18" s="117"/>
      <c r="AX18" s="117"/>
      <c r="AY18" s="117">
        <v>15844</v>
      </c>
      <c r="AZ18" s="117"/>
      <c r="BA18" s="117"/>
      <c r="BB18" s="117"/>
      <c r="BC18" s="117"/>
      <c r="BD18" s="117"/>
      <c r="BE18" s="117"/>
    </row>
    <row r="19" spans="1:57" ht="12" customHeight="1" x14ac:dyDescent="0.15">
      <c r="A19" s="3" t="s">
        <v>16</v>
      </c>
      <c r="B19" s="2"/>
      <c r="C19" s="2"/>
      <c r="D19" s="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1:57" ht="12" customHeight="1" x14ac:dyDescent="0.15"/>
    <row r="21" spans="1:57" ht="12" customHeight="1" x14ac:dyDescent="0.15"/>
    <row r="22" spans="1:57" ht="12" customHeight="1" x14ac:dyDescent="0.15"/>
    <row r="23" spans="1:57" ht="12" customHeight="1" x14ac:dyDescent="0.15"/>
    <row r="24" spans="1:57" ht="12" customHeight="1" x14ac:dyDescent="0.15"/>
    <row r="25" spans="1:57" ht="12" customHeight="1" x14ac:dyDescent="0.15"/>
    <row r="26" spans="1:57" ht="12" customHeight="1" x14ac:dyDescent="0.15"/>
    <row r="27" spans="1:57" ht="12" customHeight="1" x14ac:dyDescent="0.15"/>
    <row r="28" spans="1:57" ht="12" customHeight="1" x14ac:dyDescent="0.15"/>
    <row r="29" spans="1:57" ht="12" customHeight="1" x14ac:dyDescent="0.15"/>
  </sheetData>
  <mergeCells count="121">
    <mergeCell ref="AR6:AX7"/>
    <mergeCell ref="AY6:BE7"/>
    <mergeCell ref="AR8:AX8"/>
    <mergeCell ref="A1:BE2"/>
    <mergeCell ref="A4:H7"/>
    <mergeCell ref="I4:AQ5"/>
    <mergeCell ref="AR4:BE5"/>
    <mergeCell ref="I6:O7"/>
    <mergeCell ref="P6:V7"/>
    <mergeCell ref="W6:AC7"/>
    <mergeCell ref="AD6:AJ7"/>
    <mergeCell ref="AK6:AQ7"/>
    <mergeCell ref="AY8:BE8"/>
    <mergeCell ref="AY9:BE9"/>
    <mergeCell ref="A8:C8"/>
    <mergeCell ref="D8:E8"/>
    <mergeCell ref="F8:H8"/>
    <mergeCell ref="I8:O8"/>
    <mergeCell ref="P8:V8"/>
    <mergeCell ref="W8:AC8"/>
    <mergeCell ref="AD8:AJ8"/>
    <mergeCell ref="AK8:AQ8"/>
    <mergeCell ref="A9:C9"/>
    <mergeCell ref="D9:E9"/>
    <mergeCell ref="F9:H9"/>
    <mergeCell ref="I9:O9"/>
    <mergeCell ref="P9:V9"/>
    <mergeCell ref="W9:AC9"/>
    <mergeCell ref="AD9:AJ9"/>
    <mergeCell ref="AK9:AQ9"/>
    <mergeCell ref="AR9:AX9"/>
    <mergeCell ref="AY10:BE10"/>
    <mergeCell ref="A11:C11"/>
    <mergeCell ref="D11:E11"/>
    <mergeCell ref="F11:H11"/>
    <mergeCell ref="I11:O11"/>
    <mergeCell ref="P11:V11"/>
    <mergeCell ref="W11:AC11"/>
    <mergeCell ref="AD11:AJ11"/>
    <mergeCell ref="AK11:AQ11"/>
    <mergeCell ref="AR11:AX11"/>
    <mergeCell ref="AY11:BE11"/>
    <mergeCell ref="A10:C10"/>
    <mergeCell ref="D10:E10"/>
    <mergeCell ref="F10:H10"/>
    <mergeCell ref="I10:O10"/>
    <mergeCell ref="P10:V10"/>
    <mergeCell ref="W10:AC10"/>
    <mergeCell ref="AD10:AJ10"/>
    <mergeCell ref="AK10:AQ10"/>
    <mergeCell ref="AR10:AX10"/>
    <mergeCell ref="AY12:BE12"/>
    <mergeCell ref="A13:C13"/>
    <mergeCell ref="D13:E13"/>
    <mergeCell ref="F13:H13"/>
    <mergeCell ref="I13:O13"/>
    <mergeCell ref="P13:V13"/>
    <mergeCell ref="W13:AC13"/>
    <mergeCell ref="AD13:AJ13"/>
    <mergeCell ref="AK13:AQ13"/>
    <mergeCell ref="AR13:AX13"/>
    <mergeCell ref="AY13:BE13"/>
    <mergeCell ref="A12:C12"/>
    <mergeCell ref="D12:E12"/>
    <mergeCell ref="F12:H12"/>
    <mergeCell ref="I12:O12"/>
    <mergeCell ref="P12:V12"/>
    <mergeCell ref="W12:AC12"/>
    <mergeCell ref="AD12:AJ12"/>
    <mergeCell ref="AK12:AQ12"/>
    <mergeCell ref="AR12:AX12"/>
    <mergeCell ref="AY14:BE14"/>
    <mergeCell ref="A15:C15"/>
    <mergeCell ref="D15:E15"/>
    <mergeCell ref="F15:H15"/>
    <mergeCell ref="I15:O15"/>
    <mergeCell ref="P15:V15"/>
    <mergeCell ref="W15:AC15"/>
    <mergeCell ref="AD15:AJ15"/>
    <mergeCell ref="AK15:AQ15"/>
    <mergeCell ref="AR15:AX15"/>
    <mergeCell ref="AY15:BE15"/>
    <mergeCell ref="A14:C14"/>
    <mergeCell ref="D14:E14"/>
    <mergeCell ref="F14:H14"/>
    <mergeCell ref="I14:O14"/>
    <mergeCell ref="P14:V14"/>
    <mergeCell ref="W14:AC14"/>
    <mergeCell ref="AD14:AJ14"/>
    <mergeCell ref="AK14:AQ14"/>
    <mergeCell ref="AR14:AX14"/>
    <mergeCell ref="AY16:BE16"/>
    <mergeCell ref="A17:C17"/>
    <mergeCell ref="D17:E17"/>
    <mergeCell ref="F17:H17"/>
    <mergeCell ref="I17:O17"/>
    <mergeCell ref="P17:V17"/>
    <mergeCell ref="W17:AC17"/>
    <mergeCell ref="AD17:AJ17"/>
    <mergeCell ref="AK17:AQ17"/>
    <mergeCell ref="AR17:AX17"/>
    <mergeCell ref="AY17:BE17"/>
    <mergeCell ref="A16:C16"/>
    <mergeCell ref="D16:E16"/>
    <mergeCell ref="F16:H16"/>
    <mergeCell ref="I16:O16"/>
    <mergeCell ref="P16:V16"/>
    <mergeCell ref="W16:AC16"/>
    <mergeCell ref="AD16:AJ16"/>
    <mergeCell ref="AK16:AQ16"/>
    <mergeCell ref="AR16:AX16"/>
    <mergeCell ref="AY18:BE18"/>
    <mergeCell ref="A18:C18"/>
    <mergeCell ref="D18:E18"/>
    <mergeCell ref="F18:H18"/>
    <mergeCell ref="I18:O18"/>
    <mergeCell ref="P18:V18"/>
    <mergeCell ref="W18:AC18"/>
    <mergeCell ref="AD18:AJ18"/>
    <mergeCell ref="AK18:AQ18"/>
    <mergeCell ref="AR18:AX1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&amp;L&amp;"ＭＳ 明朝,標準" 9 運輸及び通信&amp;C&amp;"ＭＳ ゴシック,太字"&amp;18
第9章　運輸及び通信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showGridLines="0" zoomScaleNormal="100" zoomScaleSheetLayoutView="100" workbookViewId="0">
      <selection sqref="A1:BD2"/>
    </sheetView>
  </sheetViews>
  <sheetFormatPr defaultRowHeight="18.75" x14ac:dyDescent="0.4"/>
  <cols>
    <col min="1" max="8" width="1.625" style="77" customWidth="1"/>
    <col min="9" max="56" width="1.5" style="77" customWidth="1"/>
    <col min="57" max="16384" width="9" style="77"/>
  </cols>
  <sheetData>
    <row r="1" spans="1:56" ht="12" customHeight="1" x14ac:dyDescent="0.4">
      <c r="A1" s="352" t="s">
        <v>219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</row>
    <row r="2" spans="1:56" ht="12" customHeight="1" x14ac:dyDescent="0.4">
      <c r="A2" s="352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</row>
    <row r="3" spans="1:56" ht="12" customHeight="1" x14ac:dyDescent="0.4">
      <c r="A3" s="353" t="s">
        <v>151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3"/>
    </row>
    <row r="4" spans="1:56" ht="12" customHeight="1" x14ac:dyDescent="0.4">
      <c r="A4" s="405" t="s">
        <v>145</v>
      </c>
      <c r="B4" s="405"/>
      <c r="C4" s="405"/>
      <c r="D4" s="405"/>
      <c r="E4" s="405"/>
      <c r="F4" s="405"/>
      <c r="G4" s="354"/>
      <c r="H4" s="410" t="s">
        <v>104</v>
      </c>
      <c r="I4" s="411"/>
      <c r="J4" s="411"/>
      <c r="K4" s="411"/>
      <c r="L4" s="411"/>
      <c r="M4" s="412"/>
      <c r="N4" s="413" t="s">
        <v>138</v>
      </c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5"/>
      <c r="AH4" s="413" t="s">
        <v>150</v>
      </c>
      <c r="AI4" s="414"/>
      <c r="AJ4" s="414"/>
      <c r="AK4" s="414"/>
      <c r="AL4" s="414"/>
      <c r="AM4" s="414"/>
      <c r="AN4" s="414"/>
      <c r="AO4" s="414"/>
      <c r="AP4" s="414"/>
      <c r="AQ4" s="414"/>
      <c r="AR4" s="414"/>
      <c r="AS4" s="414"/>
      <c r="AT4" s="414"/>
      <c r="AU4" s="414"/>
      <c r="AV4" s="414"/>
      <c r="AW4" s="415"/>
      <c r="AX4" s="401" t="s">
        <v>149</v>
      </c>
      <c r="AY4" s="402"/>
      <c r="AZ4" s="402"/>
      <c r="BA4" s="402"/>
      <c r="BB4" s="402"/>
      <c r="BC4" s="402"/>
      <c r="BD4" s="402"/>
    </row>
    <row r="5" spans="1:56" ht="12" customHeight="1" x14ac:dyDescent="0.4">
      <c r="A5" s="405"/>
      <c r="B5" s="405"/>
      <c r="C5" s="405"/>
      <c r="D5" s="405"/>
      <c r="E5" s="405"/>
      <c r="F5" s="405"/>
      <c r="G5" s="354"/>
      <c r="H5" s="397"/>
      <c r="I5" s="398"/>
      <c r="J5" s="398"/>
      <c r="K5" s="398"/>
      <c r="L5" s="398"/>
      <c r="M5" s="399"/>
      <c r="N5" s="356" t="s">
        <v>147</v>
      </c>
      <c r="O5" s="405"/>
      <c r="P5" s="405"/>
      <c r="Q5" s="405"/>
      <c r="R5" s="354"/>
      <c r="S5" s="356" t="s">
        <v>141</v>
      </c>
      <c r="T5" s="405"/>
      <c r="U5" s="405"/>
      <c r="V5" s="405"/>
      <c r="W5" s="354"/>
      <c r="X5" s="356" t="s">
        <v>140</v>
      </c>
      <c r="Y5" s="405"/>
      <c r="Z5" s="405"/>
      <c r="AA5" s="354"/>
      <c r="AB5" s="407" t="s">
        <v>148</v>
      </c>
      <c r="AC5" s="408"/>
      <c r="AD5" s="408"/>
      <c r="AE5" s="408"/>
      <c r="AF5" s="408"/>
      <c r="AG5" s="409"/>
      <c r="AH5" s="356" t="s">
        <v>147</v>
      </c>
      <c r="AI5" s="405"/>
      <c r="AJ5" s="405"/>
      <c r="AK5" s="405"/>
      <c r="AL5" s="354"/>
      <c r="AM5" s="356" t="s">
        <v>146</v>
      </c>
      <c r="AN5" s="405"/>
      <c r="AO5" s="405"/>
      <c r="AP5" s="405"/>
      <c r="AQ5" s="405"/>
      <c r="AR5" s="354"/>
      <c r="AS5" s="356" t="s">
        <v>140</v>
      </c>
      <c r="AT5" s="405"/>
      <c r="AU5" s="405"/>
      <c r="AV5" s="405"/>
      <c r="AW5" s="354"/>
      <c r="AX5" s="403"/>
      <c r="AY5" s="404"/>
      <c r="AZ5" s="404"/>
      <c r="BA5" s="404"/>
      <c r="BB5" s="404"/>
      <c r="BC5" s="404"/>
      <c r="BD5" s="404"/>
    </row>
    <row r="6" spans="1:56" ht="12" customHeight="1" x14ac:dyDescent="0.4">
      <c r="A6" s="395" t="s">
        <v>135</v>
      </c>
      <c r="B6" s="395"/>
      <c r="C6" s="395"/>
      <c r="D6" s="395">
        <v>24</v>
      </c>
      <c r="E6" s="395"/>
      <c r="F6" s="395" t="s">
        <v>48</v>
      </c>
      <c r="G6" s="396"/>
      <c r="H6" s="406">
        <v>193112</v>
      </c>
      <c r="I6" s="400"/>
      <c r="J6" s="400"/>
      <c r="K6" s="400"/>
      <c r="L6" s="400"/>
      <c r="M6" s="400"/>
      <c r="N6" s="400">
        <v>12746</v>
      </c>
      <c r="O6" s="400"/>
      <c r="P6" s="400"/>
      <c r="Q6" s="400"/>
      <c r="R6" s="400"/>
      <c r="S6" s="400">
        <v>3960</v>
      </c>
      <c r="T6" s="400"/>
      <c r="U6" s="400"/>
      <c r="V6" s="400"/>
      <c r="W6" s="400"/>
      <c r="X6" s="400">
        <v>8672</v>
      </c>
      <c r="Y6" s="400"/>
      <c r="Z6" s="400"/>
      <c r="AA6" s="400"/>
      <c r="AB6" s="400">
        <v>114</v>
      </c>
      <c r="AC6" s="400"/>
      <c r="AD6" s="400"/>
      <c r="AE6" s="400"/>
      <c r="AF6" s="400"/>
      <c r="AG6" s="400"/>
      <c r="AH6" s="400">
        <v>356</v>
      </c>
      <c r="AI6" s="400"/>
      <c r="AJ6" s="400"/>
      <c r="AK6" s="400"/>
      <c r="AL6" s="400"/>
      <c r="AM6" s="400">
        <v>235</v>
      </c>
      <c r="AN6" s="400"/>
      <c r="AO6" s="400"/>
      <c r="AP6" s="400"/>
      <c r="AQ6" s="400"/>
      <c r="AR6" s="400"/>
      <c r="AS6" s="400">
        <v>121</v>
      </c>
      <c r="AT6" s="400"/>
      <c r="AU6" s="400"/>
      <c r="AV6" s="400"/>
      <c r="AW6" s="400"/>
      <c r="AX6" s="400">
        <v>3000</v>
      </c>
      <c r="AY6" s="400"/>
      <c r="AZ6" s="400"/>
      <c r="BA6" s="400"/>
      <c r="BB6" s="400"/>
      <c r="BC6" s="400"/>
      <c r="BD6" s="400"/>
    </row>
    <row r="7" spans="1:56" ht="12" customHeight="1" x14ac:dyDescent="0.4">
      <c r="A7" s="367"/>
      <c r="B7" s="367"/>
      <c r="C7" s="367"/>
      <c r="D7" s="367">
        <f t="shared" ref="D7:D13" si="0">SUM(D6+1)</f>
        <v>25</v>
      </c>
      <c r="E7" s="367"/>
      <c r="F7" s="367"/>
      <c r="G7" s="368"/>
      <c r="H7" s="406">
        <v>193876</v>
      </c>
      <c r="I7" s="400"/>
      <c r="J7" s="400"/>
      <c r="K7" s="400"/>
      <c r="L7" s="400"/>
      <c r="M7" s="400"/>
      <c r="N7" s="400">
        <v>12705</v>
      </c>
      <c r="O7" s="400"/>
      <c r="P7" s="400"/>
      <c r="Q7" s="400"/>
      <c r="R7" s="400"/>
      <c r="S7" s="400">
        <v>3985</v>
      </c>
      <c r="T7" s="400"/>
      <c r="U7" s="400"/>
      <c r="V7" s="400"/>
      <c r="W7" s="400"/>
      <c r="X7" s="400">
        <v>8602</v>
      </c>
      <c r="Y7" s="400"/>
      <c r="Z7" s="400"/>
      <c r="AA7" s="400"/>
      <c r="AB7" s="400">
        <v>118</v>
      </c>
      <c r="AC7" s="400"/>
      <c r="AD7" s="400"/>
      <c r="AE7" s="400"/>
      <c r="AF7" s="400"/>
      <c r="AG7" s="400"/>
      <c r="AH7" s="400">
        <v>358</v>
      </c>
      <c r="AI7" s="400"/>
      <c r="AJ7" s="400"/>
      <c r="AK7" s="400"/>
      <c r="AL7" s="400"/>
      <c r="AM7" s="400">
        <v>233</v>
      </c>
      <c r="AN7" s="400"/>
      <c r="AO7" s="400"/>
      <c r="AP7" s="400"/>
      <c r="AQ7" s="400"/>
      <c r="AR7" s="400"/>
      <c r="AS7" s="400">
        <v>125</v>
      </c>
      <c r="AT7" s="400"/>
      <c r="AU7" s="400"/>
      <c r="AV7" s="400"/>
      <c r="AW7" s="400"/>
      <c r="AX7" s="400">
        <v>3061</v>
      </c>
      <c r="AY7" s="400"/>
      <c r="AZ7" s="400"/>
      <c r="BA7" s="400"/>
      <c r="BB7" s="400"/>
      <c r="BC7" s="400"/>
      <c r="BD7" s="400"/>
    </row>
    <row r="8" spans="1:56" ht="12" customHeight="1" x14ac:dyDescent="0.4">
      <c r="A8" s="367"/>
      <c r="B8" s="367"/>
      <c r="C8" s="367"/>
      <c r="D8" s="367">
        <f t="shared" si="0"/>
        <v>26</v>
      </c>
      <c r="E8" s="367"/>
      <c r="F8" s="367"/>
      <c r="G8" s="368"/>
      <c r="H8" s="371">
        <v>194719</v>
      </c>
      <c r="I8" s="364"/>
      <c r="J8" s="364"/>
      <c r="K8" s="364"/>
      <c r="L8" s="364"/>
      <c r="M8" s="364"/>
      <c r="N8" s="364">
        <v>12517</v>
      </c>
      <c r="O8" s="364"/>
      <c r="P8" s="364"/>
      <c r="Q8" s="364"/>
      <c r="R8" s="364"/>
      <c r="S8" s="364">
        <v>3968</v>
      </c>
      <c r="T8" s="364"/>
      <c r="U8" s="364"/>
      <c r="V8" s="364"/>
      <c r="W8" s="364"/>
      <c r="X8" s="364">
        <v>8476</v>
      </c>
      <c r="Y8" s="364"/>
      <c r="Z8" s="364"/>
      <c r="AA8" s="364"/>
      <c r="AB8" s="364">
        <v>73</v>
      </c>
      <c r="AC8" s="364"/>
      <c r="AD8" s="364"/>
      <c r="AE8" s="364"/>
      <c r="AF8" s="364"/>
      <c r="AG8" s="364"/>
      <c r="AH8" s="364">
        <v>371</v>
      </c>
      <c r="AI8" s="364"/>
      <c r="AJ8" s="364"/>
      <c r="AK8" s="364"/>
      <c r="AL8" s="364"/>
      <c r="AM8" s="364">
        <v>239</v>
      </c>
      <c r="AN8" s="364"/>
      <c r="AO8" s="364"/>
      <c r="AP8" s="364"/>
      <c r="AQ8" s="364"/>
      <c r="AR8" s="364"/>
      <c r="AS8" s="364">
        <v>132</v>
      </c>
      <c r="AT8" s="364"/>
      <c r="AU8" s="364"/>
      <c r="AV8" s="364"/>
      <c r="AW8" s="364"/>
      <c r="AX8" s="364">
        <v>3100</v>
      </c>
      <c r="AY8" s="364"/>
      <c r="AZ8" s="364"/>
      <c r="BA8" s="364"/>
      <c r="BB8" s="364"/>
      <c r="BC8" s="364"/>
      <c r="BD8" s="364"/>
    </row>
    <row r="9" spans="1:56" ht="12" customHeight="1" x14ac:dyDescent="0.4">
      <c r="A9" s="367"/>
      <c r="B9" s="367"/>
      <c r="C9" s="367"/>
      <c r="D9" s="367">
        <f t="shared" si="0"/>
        <v>27</v>
      </c>
      <c r="E9" s="367"/>
      <c r="F9" s="367"/>
      <c r="G9" s="368"/>
      <c r="H9" s="371">
        <v>195195</v>
      </c>
      <c r="I9" s="364"/>
      <c r="J9" s="364"/>
      <c r="K9" s="364"/>
      <c r="L9" s="364"/>
      <c r="M9" s="364"/>
      <c r="N9" s="364">
        <v>12497</v>
      </c>
      <c r="O9" s="364"/>
      <c r="P9" s="364"/>
      <c r="Q9" s="364"/>
      <c r="R9" s="364"/>
      <c r="S9" s="364">
        <v>4003</v>
      </c>
      <c r="T9" s="364"/>
      <c r="U9" s="364"/>
      <c r="V9" s="364"/>
      <c r="W9" s="364"/>
      <c r="X9" s="364">
        <v>8430</v>
      </c>
      <c r="Y9" s="364"/>
      <c r="Z9" s="364"/>
      <c r="AA9" s="364"/>
      <c r="AB9" s="364">
        <v>64</v>
      </c>
      <c r="AC9" s="364"/>
      <c r="AD9" s="364"/>
      <c r="AE9" s="364"/>
      <c r="AF9" s="364"/>
      <c r="AG9" s="364"/>
      <c r="AH9" s="364">
        <v>385</v>
      </c>
      <c r="AI9" s="364"/>
      <c r="AJ9" s="364"/>
      <c r="AK9" s="364"/>
      <c r="AL9" s="364"/>
      <c r="AM9" s="364">
        <v>245</v>
      </c>
      <c r="AN9" s="364"/>
      <c r="AO9" s="364"/>
      <c r="AP9" s="364"/>
      <c r="AQ9" s="364"/>
      <c r="AR9" s="364"/>
      <c r="AS9" s="364">
        <v>140</v>
      </c>
      <c r="AT9" s="364"/>
      <c r="AU9" s="364"/>
      <c r="AV9" s="364"/>
      <c r="AW9" s="364"/>
      <c r="AX9" s="364">
        <v>3172</v>
      </c>
      <c r="AY9" s="364"/>
      <c r="AZ9" s="364"/>
      <c r="BA9" s="364"/>
      <c r="BB9" s="364"/>
      <c r="BC9" s="364"/>
      <c r="BD9" s="364"/>
    </row>
    <row r="10" spans="1:56" ht="12" customHeight="1" x14ac:dyDescent="0.4">
      <c r="A10" s="367"/>
      <c r="B10" s="367"/>
      <c r="C10" s="367"/>
      <c r="D10" s="367">
        <f t="shared" si="0"/>
        <v>28</v>
      </c>
      <c r="E10" s="367"/>
      <c r="F10" s="367"/>
      <c r="G10" s="368"/>
      <c r="H10" s="371">
        <v>196259</v>
      </c>
      <c r="I10" s="364"/>
      <c r="J10" s="364"/>
      <c r="K10" s="364"/>
      <c r="L10" s="364"/>
      <c r="M10" s="364"/>
      <c r="N10" s="364">
        <v>12476</v>
      </c>
      <c r="O10" s="364"/>
      <c r="P10" s="364"/>
      <c r="Q10" s="364"/>
      <c r="R10" s="364"/>
      <c r="S10" s="364">
        <v>4070</v>
      </c>
      <c r="T10" s="364"/>
      <c r="U10" s="364"/>
      <c r="V10" s="364"/>
      <c r="W10" s="364"/>
      <c r="X10" s="364">
        <v>8346</v>
      </c>
      <c r="Y10" s="364"/>
      <c r="Z10" s="364"/>
      <c r="AA10" s="364"/>
      <c r="AB10" s="364">
        <v>60</v>
      </c>
      <c r="AC10" s="364"/>
      <c r="AD10" s="364"/>
      <c r="AE10" s="364"/>
      <c r="AF10" s="364"/>
      <c r="AG10" s="364"/>
      <c r="AH10" s="364">
        <v>398</v>
      </c>
      <c r="AI10" s="364"/>
      <c r="AJ10" s="364"/>
      <c r="AK10" s="364"/>
      <c r="AL10" s="364"/>
      <c r="AM10" s="364">
        <v>245</v>
      </c>
      <c r="AN10" s="364"/>
      <c r="AO10" s="364"/>
      <c r="AP10" s="364"/>
      <c r="AQ10" s="364"/>
      <c r="AR10" s="364"/>
      <c r="AS10" s="364">
        <v>153</v>
      </c>
      <c r="AT10" s="364"/>
      <c r="AU10" s="364"/>
      <c r="AV10" s="364"/>
      <c r="AW10" s="364"/>
      <c r="AX10" s="364">
        <v>3242</v>
      </c>
      <c r="AY10" s="364"/>
      <c r="AZ10" s="364"/>
      <c r="BA10" s="364"/>
      <c r="BB10" s="364"/>
      <c r="BC10" s="364"/>
      <c r="BD10" s="364"/>
    </row>
    <row r="11" spans="1:56" ht="12" customHeight="1" x14ac:dyDescent="0.4">
      <c r="A11" s="367"/>
      <c r="B11" s="367"/>
      <c r="C11" s="367"/>
      <c r="D11" s="367">
        <f t="shared" si="0"/>
        <v>29</v>
      </c>
      <c r="E11" s="367"/>
      <c r="F11" s="367"/>
      <c r="G11" s="368"/>
      <c r="H11" s="371">
        <v>197382</v>
      </c>
      <c r="I11" s="364"/>
      <c r="J11" s="364"/>
      <c r="K11" s="364"/>
      <c r="L11" s="364"/>
      <c r="M11" s="364"/>
      <c r="N11" s="364">
        <v>12590</v>
      </c>
      <c r="O11" s="364"/>
      <c r="P11" s="364"/>
      <c r="Q11" s="364"/>
      <c r="R11" s="364"/>
      <c r="S11" s="364">
        <v>4201</v>
      </c>
      <c r="T11" s="364"/>
      <c r="U11" s="364"/>
      <c r="V11" s="364"/>
      <c r="W11" s="364"/>
      <c r="X11" s="364">
        <v>8323</v>
      </c>
      <c r="Y11" s="364"/>
      <c r="Z11" s="364"/>
      <c r="AA11" s="364"/>
      <c r="AB11" s="364">
        <v>66</v>
      </c>
      <c r="AC11" s="364"/>
      <c r="AD11" s="364"/>
      <c r="AE11" s="364"/>
      <c r="AF11" s="364"/>
      <c r="AG11" s="364"/>
      <c r="AH11" s="364">
        <v>392</v>
      </c>
      <c r="AI11" s="364"/>
      <c r="AJ11" s="364"/>
      <c r="AK11" s="364"/>
      <c r="AL11" s="364"/>
      <c r="AM11" s="364">
        <v>236</v>
      </c>
      <c r="AN11" s="364"/>
      <c r="AO11" s="364"/>
      <c r="AP11" s="364"/>
      <c r="AQ11" s="364"/>
      <c r="AR11" s="364"/>
      <c r="AS11" s="364">
        <v>156</v>
      </c>
      <c r="AT11" s="364"/>
      <c r="AU11" s="364"/>
      <c r="AV11" s="364"/>
      <c r="AW11" s="364"/>
      <c r="AX11" s="364">
        <v>3402</v>
      </c>
      <c r="AY11" s="364"/>
      <c r="AZ11" s="364"/>
      <c r="BA11" s="364"/>
      <c r="BB11" s="364"/>
      <c r="BC11" s="364"/>
      <c r="BD11" s="364"/>
    </row>
    <row r="12" spans="1:56" ht="12" customHeight="1" x14ac:dyDescent="0.4">
      <c r="A12" s="367"/>
      <c r="B12" s="367"/>
      <c r="C12" s="367"/>
      <c r="D12" s="367">
        <f t="shared" si="0"/>
        <v>30</v>
      </c>
      <c r="E12" s="367"/>
      <c r="F12" s="367"/>
      <c r="G12" s="368"/>
      <c r="H12" s="371">
        <v>198501</v>
      </c>
      <c r="I12" s="364"/>
      <c r="J12" s="364"/>
      <c r="K12" s="364"/>
      <c r="L12" s="364"/>
      <c r="M12" s="364"/>
      <c r="N12" s="364">
        <v>12672</v>
      </c>
      <c r="O12" s="364"/>
      <c r="P12" s="364"/>
      <c r="Q12" s="364"/>
      <c r="R12" s="364"/>
      <c r="S12" s="364">
        <v>4284</v>
      </c>
      <c r="T12" s="364"/>
      <c r="U12" s="364"/>
      <c r="V12" s="364"/>
      <c r="W12" s="364"/>
      <c r="X12" s="364">
        <v>8319</v>
      </c>
      <c r="Y12" s="364"/>
      <c r="Z12" s="364"/>
      <c r="AA12" s="364"/>
      <c r="AB12" s="364">
        <v>69</v>
      </c>
      <c r="AC12" s="364"/>
      <c r="AD12" s="364"/>
      <c r="AE12" s="364"/>
      <c r="AF12" s="364"/>
      <c r="AG12" s="364"/>
      <c r="AH12" s="364">
        <v>392</v>
      </c>
      <c r="AI12" s="364"/>
      <c r="AJ12" s="364"/>
      <c r="AK12" s="364"/>
      <c r="AL12" s="364"/>
      <c r="AM12" s="364">
        <v>239</v>
      </c>
      <c r="AN12" s="364"/>
      <c r="AO12" s="364"/>
      <c r="AP12" s="364"/>
      <c r="AQ12" s="364"/>
      <c r="AR12" s="364"/>
      <c r="AS12" s="364">
        <v>153</v>
      </c>
      <c r="AT12" s="364"/>
      <c r="AU12" s="364"/>
      <c r="AV12" s="364"/>
      <c r="AW12" s="364"/>
      <c r="AX12" s="364">
        <v>3509</v>
      </c>
      <c r="AY12" s="364"/>
      <c r="AZ12" s="364"/>
      <c r="BA12" s="364"/>
      <c r="BB12" s="364"/>
      <c r="BC12" s="364"/>
      <c r="BD12" s="364"/>
    </row>
    <row r="13" spans="1:56" ht="12" customHeight="1" x14ac:dyDescent="0.4">
      <c r="A13" s="367"/>
      <c r="B13" s="367"/>
      <c r="C13" s="367"/>
      <c r="D13" s="367">
        <f t="shared" si="0"/>
        <v>31</v>
      </c>
      <c r="E13" s="367"/>
      <c r="F13" s="367"/>
      <c r="G13" s="368"/>
      <c r="H13" s="371">
        <v>198954</v>
      </c>
      <c r="I13" s="364"/>
      <c r="J13" s="364"/>
      <c r="K13" s="364"/>
      <c r="L13" s="364"/>
      <c r="M13" s="364"/>
      <c r="N13" s="264">
        <v>12847</v>
      </c>
      <c r="O13" s="264"/>
      <c r="P13" s="264"/>
      <c r="Q13" s="264"/>
      <c r="R13" s="264"/>
      <c r="S13" s="264">
        <v>4376</v>
      </c>
      <c r="T13" s="264"/>
      <c r="U13" s="264"/>
      <c r="V13" s="264"/>
      <c r="W13" s="264"/>
      <c r="X13" s="264">
        <v>8396</v>
      </c>
      <c r="Y13" s="264"/>
      <c r="Z13" s="264"/>
      <c r="AA13" s="264"/>
      <c r="AB13" s="264">
        <v>75</v>
      </c>
      <c r="AC13" s="264"/>
      <c r="AD13" s="264"/>
      <c r="AE13" s="264"/>
      <c r="AF13" s="264"/>
      <c r="AG13" s="264"/>
      <c r="AH13" s="264">
        <v>422</v>
      </c>
      <c r="AI13" s="264"/>
      <c r="AJ13" s="264"/>
      <c r="AK13" s="264"/>
      <c r="AL13" s="264"/>
      <c r="AM13" s="264">
        <v>253</v>
      </c>
      <c r="AN13" s="264"/>
      <c r="AO13" s="264"/>
      <c r="AP13" s="264"/>
      <c r="AQ13" s="264"/>
      <c r="AR13" s="264"/>
      <c r="AS13" s="264">
        <v>169</v>
      </c>
      <c r="AT13" s="264"/>
      <c r="AU13" s="264"/>
      <c r="AV13" s="264"/>
      <c r="AW13" s="264"/>
      <c r="AX13" s="264">
        <v>3521</v>
      </c>
      <c r="AY13" s="264"/>
      <c r="AZ13" s="264"/>
      <c r="BA13" s="264"/>
      <c r="BB13" s="264"/>
      <c r="BC13" s="264"/>
      <c r="BD13" s="264"/>
    </row>
    <row r="14" spans="1:56" ht="12" customHeight="1" x14ac:dyDescent="0.4">
      <c r="A14" s="367" t="s">
        <v>5</v>
      </c>
      <c r="B14" s="367"/>
      <c r="C14" s="367"/>
      <c r="D14" s="367">
        <v>2</v>
      </c>
      <c r="E14" s="367"/>
      <c r="F14" s="367"/>
      <c r="G14" s="368"/>
      <c r="H14" s="371">
        <v>199676</v>
      </c>
      <c r="I14" s="364"/>
      <c r="J14" s="364"/>
      <c r="K14" s="364"/>
      <c r="L14" s="364"/>
      <c r="M14" s="364"/>
      <c r="N14" s="364">
        <v>12968</v>
      </c>
      <c r="O14" s="364"/>
      <c r="P14" s="364"/>
      <c r="Q14" s="364"/>
      <c r="R14" s="364"/>
      <c r="S14" s="364">
        <v>4457</v>
      </c>
      <c r="T14" s="364"/>
      <c r="U14" s="364"/>
      <c r="V14" s="364"/>
      <c r="W14" s="364"/>
      <c r="X14" s="364">
        <v>8431</v>
      </c>
      <c r="Y14" s="364"/>
      <c r="Z14" s="364"/>
      <c r="AA14" s="364"/>
      <c r="AB14" s="364">
        <v>80</v>
      </c>
      <c r="AC14" s="364"/>
      <c r="AD14" s="364"/>
      <c r="AE14" s="364"/>
      <c r="AF14" s="364"/>
      <c r="AG14" s="364"/>
      <c r="AH14" s="364">
        <v>430</v>
      </c>
      <c r="AI14" s="364"/>
      <c r="AJ14" s="364"/>
      <c r="AK14" s="364"/>
      <c r="AL14" s="364"/>
      <c r="AM14" s="364">
        <v>258</v>
      </c>
      <c r="AN14" s="364"/>
      <c r="AO14" s="364"/>
      <c r="AP14" s="364"/>
      <c r="AQ14" s="364"/>
      <c r="AR14" s="364"/>
      <c r="AS14" s="364">
        <v>172</v>
      </c>
      <c r="AT14" s="364"/>
      <c r="AU14" s="364"/>
      <c r="AV14" s="364"/>
      <c r="AW14" s="364"/>
      <c r="AX14" s="364">
        <v>3559</v>
      </c>
      <c r="AY14" s="364"/>
      <c r="AZ14" s="364"/>
      <c r="BA14" s="364"/>
      <c r="BB14" s="364"/>
      <c r="BC14" s="364"/>
      <c r="BD14" s="364"/>
    </row>
    <row r="15" spans="1:56" ht="12" customHeight="1" x14ac:dyDescent="0.4">
      <c r="A15" s="357"/>
      <c r="B15" s="357"/>
      <c r="C15" s="357"/>
      <c r="D15" s="357">
        <v>3</v>
      </c>
      <c r="E15" s="357"/>
      <c r="F15" s="357"/>
      <c r="G15" s="358"/>
      <c r="H15" s="394">
        <v>201823</v>
      </c>
      <c r="I15" s="361"/>
      <c r="J15" s="361"/>
      <c r="K15" s="361"/>
      <c r="L15" s="361"/>
      <c r="M15" s="361"/>
      <c r="N15" s="361">
        <v>13057</v>
      </c>
      <c r="O15" s="361"/>
      <c r="P15" s="361"/>
      <c r="Q15" s="361"/>
      <c r="R15" s="361"/>
      <c r="S15" s="361">
        <v>4571</v>
      </c>
      <c r="T15" s="361"/>
      <c r="U15" s="361"/>
      <c r="V15" s="361"/>
      <c r="W15" s="361"/>
      <c r="X15" s="361">
        <v>8393</v>
      </c>
      <c r="Y15" s="361"/>
      <c r="Z15" s="361"/>
      <c r="AA15" s="361"/>
      <c r="AB15" s="361">
        <v>93</v>
      </c>
      <c r="AC15" s="361"/>
      <c r="AD15" s="361"/>
      <c r="AE15" s="361"/>
      <c r="AF15" s="361"/>
      <c r="AG15" s="361"/>
      <c r="AH15" s="361">
        <v>429</v>
      </c>
      <c r="AI15" s="361"/>
      <c r="AJ15" s="361"/>
      <c r="AK15" s="361"/>
      <c r="AL15" s="361"/>
      <c r="AM15" s="361">
        <v>256</v>
      </c>
      <c r="AN15" s="361"/>
      <c r="AO15" s="361"/>
      <c r="AP15" s="361"/>
      <c r="AQ15" s="361"/>
      <c r="AR15" s="361"/>
      <c r="AS15" s="361">
        <v>173</v>
      </c>
      <c r="AT15" s="361"/>
      <c r="AU15" s="361"/>
      <c r="AV15" s="361"/>
      <c r="AW15" s="361"/>
      <c r="AX15" s="361">
        <v>3626</v>
      </c>
      <c r="AY15" s="361"/>
      <c r="AZ15" s="361"/>
      <c r="BA15" s="361"/>
      <c r="BB15" s="361"/>
      <c r="BC15" s="361"/>
      <c r="BD15" s="361"/>
    </row>
    <row r="16" spans="1:56" ht="12" customHeight="1" x14ac:dyDescent="0.4">
      <c r="A16" s="380" t="s">
        <v>145</v>
      </c>
      <c r="B16" s="380"/>
      <c r="C16" s="380"/>
      <c r="D16" s="380"/>
      <c r="E16" s="380"/>
      <c r="F16" s="380"/>
      <c r="G16" s="381"/>
      <c r="H16" s="382" t="s">
        <v>144</v>
      </c>
      <c r="I16" s="383"/>
      <c r="J16" s="383"/>
      <c r="K16" s="383"/>
      <c r="L16" s="383"/>
      <c r="M16" s="383"/>
      <c r="N16" s="384"/>
      <c r="O16" s="384"/>
      <c r="P16" s="384"/>
      <c r="Q16" s="384"/>
      <c r="R16" s="384"/>
      <c r="S16" s="384"/>
      <c r="T16" s="384"/>
      <c r="U16" s="384"/>
      <c r="V16" s="384"/>
      <c r="W16" s="385"/>
      <c r="X16" s="386" t="s">
        <v>143</v>
      </c>
      <c r="Y16" s="387"/>
      <c r="Z16" s="387"/>
      <c r="AA16" s="387"/>
      <c r="AB16" s="387"/>
      <c r="AC16" s="387"/>
      <c r="AD16" s="390" t="s">
        <v>142</v>
      </c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4"/>
      <c r="AX16" s="384"/>
      <c r="AY16" s="384"/>
      <c r="AZ16" s="384"/>
      <c r="BA16" s="384"/>
      <c r="BB16" s="384"/>
      <c r="BC16" s="384"/>
      <c r="BD16" s="384"/>
    </row>
    <row r="17" spans="1:56" ht="12" customHeight="1" x14ac:dyDescent="0.4">
      <c r="A17" s="380"/>
      <c r="B17" s="380"/>
      <c r="C17" s="380"/>
      <c r="D17" s="380"/>
      <c r="E17" s="380"/>
      <c r="F17" s="380"/>
      <c r="G17" s="381"/>
      <c r="H17" s="391" t="s">
        <v>10</v>
      </c>
      <c r="I17" s="392"/>
      <c r="J17" s="392"/>
      <c r="K17" s="392"/>
      <c r="L17" s="392"/>
      <c r="M17" s="393"/>
      <c r="N17" s="391" t="s">
        <v>141</v>
      </c>
      <c r="O17" s="392"/>
      <c r="P17" s="392"/>
      <c r="Q17" s="392"/>
      <c r="R17" s="393"/>
      <c r="S17" s="391" t="s">
        <v>140</v>
      </c>
      <c r="T17" s="392"/>
      <c r="U17" s="392"/>
      <c r="V17" s="392"/>
      <c r="W17" s="393"/>
      <c r="X17" s="388"/>
      <c r="Y17" s="389"/>
      <c r="Z17" s="389"/>
      <c r="AA17" s="389"/>
      <c r="AB17" s="389"/>
      <c r="AC17" s="389"/>
      <c r="AD17" s="397" t="s">
        <v>10</v>
      </c>
      <c r="AE17" s="398"/>
      <c r="AF17" s="398"/>
      <c r="AG17" s="398"/>
      <c r="AH17" s="399"/>
      <c r="AI17" s="377" t="s">
        <v>139</v>
      </c>
      <c r="AJ17" s="378"/>
      <c r="AK17" s="378"/>
      <c r="AL17" s="378"/>
      <c r="AM17" s="379"/>
      <c r="AN17" s="377" t="s">
        <v>138</v>
      </c>
      <c r="AO17" s="378"/>
      <c r="AP17" s="378"/>
      <c r="AQ17" s="378"/>
      <c r="AR17" s="378"/>
      <c r="AS17" s="378"/>
      <c r="AT17" s="378"/>
      <c r="AU17" s="378"/>
      <c r="AV17" s="379"/>
      <c r="AW17" s="377" t="s">
        <v>137</v>
      </c>
      <c r="AX17" s="378"/>
      <c r="AY17" s="378"/>
      <c r="AZ17" s="379"/>
      <c r="BA17" s="377" t="s">
        <v>136</v>
      </c>
      <c r="BB17" s="378"/>
      <c r="BC17" s="378"/>
      <c r="BD17" s="378"/>
    </row>
    <row r="18" spans="1:56" ht="12" customHeight="1" x14ac:dyDescent="0.4">
      <c r="A18" s="395" t="s">
        <v>135</v>
      </c>
      <c r="B18" s="395"/>
      <c r="C18" s="395"/>
      <c r="D18" s="395">
        <v>24</v>
      </c>
      <c r="E18" s="395"/>
      <c r="F18" s="395" t="s">
        <v>48</v>
      </c>
      <c r="G18" s="396"/>
      <c r="H18" s="371">
        <v>127340</v>
      </c>
      <c r="I18" s="364"/>
      <c r="J18" s="364"/>
      <c r="K18" s="364"/>
      <c r="L18" s="364"/>
      <c r="M18" s="364"/>
      <c r="N18" s="364">
        <v>57501</v>
      </c>
      <c r="O18" s="364"/>
      <c r="P18" s="364"/>
      <c r="Q18" s="364"/>
      <c r="R18" s="364"/>
      <c r="S18" s="364">
        <v>69839</v>
      </c>
      <c r="T18" s="364"/>
      <c r="U18" s="364"/>
      <c r="V18" s="364"/>
      <c r="W18" s="364"/>
      <c r="X18" s="364">
        <v>5013</v>
      </c>
      <c r="Y18" s="364"/>
      <c r="Z18" s="364"/>
      <c r="AA18" s="364"/>
      <c r="AB18" s="364"/>
      <c r="AC18" s="364"/>
      <c r="AD18" s="364">
        <v>44657</v>
      </c>
      <c r="AE18" s="364"/>
      <c r="AF18" s="364"/>
      <c r="AG18" s="364"/>
      <c r="AH18" s="364"/>
      <c r="AI18" s="364">
        <v>27501</v>
      </c>
      <c r="AJ18" s="364"/>
      <c r="AK18" s="364"/>
      <c r="AL18" s="364"/>
      <c r="AM18" s="364"/>
      <c r="AN18" s="364">
        <v>12487</v>
      </c>
      <c r="AO18" s="364"/>
      <c r="AP18" s="364"/>
      <c r="AQ18" s="364"/>
      <c r="AR18" s="364"/>
      <c r="AS18" s="376">
        <v>317</v>
      </c>
      <c r="AT18" s="376"/>
      <c r="AU18" s="376"/>
      <c r="AV18" s="376"/>
      <c r="AW18" s="364">
        <v>5</v>
      </c>
      <c r="AX18" s="364"/>
      <c r="AY18" s="364"/>
      <c r="AZ18" s="364"/>
      <c r="BA18" s="364">
        <v>4664</v>
      </c>
      <c r="BB18" s="364"/>
      <c r="BC18" s="364"/>
      <c r="BD18" s="364"/>
    </row>
    <row r="19" spans="1:56" ht="12" customHeight="1" x14ac:dyDescent="0.4">
      <c r="A19" s="367"/>
      <c r="B19" s="367"/>
      <c r="C19" s="367"/>
      <c r="D19" s="367">
        <f t="shared" ref="D19:D25" si="1">SUM(D18+1)</f>
        <v>25</v>
      </c>
      <c r="E19" s="367"/>
      <c r="F19" s="367"/>
      <c r="G19" s="368"/>
      <c r="H19" s="371">
        <v>126312</v>
      </c>
      <c r="I19" s="364"/>
      <c r="J19" s="364"/>
      <c r="K19" s="364"/>
      <c r="L19" s="364"/>
      <c r="M19" s="364"/>
      <c r="N19" s="364">
        <v>57524</v>
      </c>
      <c r="O19" s="364"/>
      <c r="P19" s="364"/>
      <c r="Q19" s="364"/>
      <c r="R19" s="364"/>
      <c r="S19" s="364">
        <v>68788</v>
      </c>
      <c r="T19" s="364"/>
      <c r="U19" s="364"/>
      <c r="V19" s="364"/>
      <c r="W19" s="364"/>
      <c r="X19" s="364">
        <v>5100</v>
      </c>
      <c r="Y19" s="364"/>
      <c r="Z19" s="364"/>
      <c r="AA19" s="364"/>
      <c r="AB19" s="364"/>
      <c r="AC19" s="364"/>
      <c r="AD19" s="364">
        <v>46340</v>
      </c>
      <c r="AE19" s="364"/>
      <c r="AF19" s="364"/>
      <c r="AG19" s="364"/>
      <c r="AH19" s="364"/>
      <c r="AI19" s="364">
        <v>28932</v>
      </c>
      <c r="AJ19" s="364"/>
      <c r="AK19" s="364"/>
      <c r="AL19" s="364"/>
      <c r="AM19" s="364"/>
      <c r="AN19" s="364">
        <v>12776</v>
      </c>
      <c r="AO19" s="364"/>
      <c r="AP19" s="364"/>
      <c r="AQ19" s="364"/>
      <c r="AR19" s="364"/>
      <c r="AS19" s="376">
        <v>338</v>
      </c>
      <c r="AT19" s="376"/>
      <c r="AU19" s="376"/>
      <c r="AV19" s="376"/>
      <c r="AW19" s="364">
        <v>4</v>
      </c>
      <c r="AX19" s="364"/>
      <c r="AY19" s="364"/>
      <c r="AZ19" s="364"/>
      <c r="BA19" s="364">
        <v>4628</v>
      </c>
      <c r="BB19" s="364"/>
      <c r="BC19" s="364"/>
      <c r="BD19" s="364"/>
    </row>
    <row r="20" spans="1:56" ht="12" customHeight="1" x14ac:dyDescent="0.4">
      <c r="A20" s="367"/>
      <c r="B20" s="367"/>
      <c r="C20" s="367"/>
      <c r="D20" s="367">
        <f t="shared" si="1"/>
        <v>26</v>
      </c>
      <c r="E20" s="367"/>
      <c r="F20" s="367"/>
      <c r="G20" s="368"/>
      <c r="H20" s="371">
        <v>125039</v>
      </c>
      <c r="I20" s="364"/>
      <c r="J20" s="364"/>
      <c r="K20" s="364"/>
      <c r="L20" s="364"/>
      <c r="M20" s="364"/>
      <c r="N20" s="364">
        <v>57698</v>
      </c>
      <c r="O20" s="364"/>
      <c r="P20" s="364"/>
      <c r="Q20" s="364"/>
      <c r="R20" s="364"/>
      <c r="S20" s="364">
        <v>67341</v>
      </c>
      <c r="T20" s="364"/>
      <c r="U20" s="364"/>
      <c r="V20" s="364"/>
      <c r="W20" s="364"/>
      <c r="X20" s="364">
        <v>5146</v>
      </c>
      <c r="Y20" s="364"/>
      <c r="Z20" s="364"/>
      <c r="AA20" s="364"/>
      <c r="AB20" s="364"/>
      <c r="AC20" s="364"/>
      <c r="AD20" s="364">
        <v>48546</v>
      </c>
      <c r="AE20" s="364"/>
      <c r="AF20" s="364"/>
      <c r="AG20" s="364"/>
      <c r="AH20" s="364"/>
      <c r="AI20" s="364">
        <v>31455</v>
      </c>
      <c r="AJ20" s="364"/>
      <c r="AK20" s="364"/>
      <c r="AL20" s="364"/>
      <c r="AM20" s="364"/>
      <c r="AN20" s="364">
        <v>12455</v>
      </c>
      <c r="AO20" s="364"/>
      <c r="AP20" s="364"/>
      <c r="AQ20" s="364"/>
      <c r="AR20" s="364"/>
      <c r="AS20" s="376">
        <v>353</v>
      </c>
      <c r="AT20" s="376"/>
      <c r="AU20" s="376"/>
      <c r="AV20" s="376"/>
      <c r="AW20" s="364">
        <v>4</v>
      </c>
      <c r="AX20" s="364"/>
      <c r="AY20" s="364"/>
      <c r="AZ20" s="364"/>
      <c r="BA20" s="364">
        <v>4632</v>
      </c>
      <c r="BB20" s="364"/>
      <c r="BC20" s="364"/>
      <c r="BD20" s="364"/>
    </row>
    <row r="21" spans="1:56" ht="12" customHeight="1" x14ac:dyDescent="0.4">
      <c r="A21" s="367"/>
      <c r="B21" s="367"/>
      <c r="C21" s="367"/>
      <c r="D21" s="367">
        <f t="shared" si="1"/>
        <v>27</v>
      </c>
      <c r="E21" s="367"/>
      <c r="F21" s="367"/>
      <c r="G21" s="368"/>
      <c r="H21" s="371">
        <v>123474</v>
      </c>
      <c r="I21" s="364"/>
      <c r="J21" s="364"/>
      <c r="K21" s="364"/>
      <c r="L21" s="364"/>
      <c r="M21" s="364"/>
      <c r="N21" s="364">
        <v>57613</v>
      </c>
      <c r="O21" s="364"/>
      <c r="P21" s="364"/>
      <c r="Q21" s="364"/>
      <c r="R21" s="364"/>
      <c r="S21" s="364">
        <v>65861</v>
      </c>
      <c r="T21" s="364"/>
      <c r="U21" s="364"/>
      <c r="V21" s="364"/>
      <c r="W21" s="364"/>
      <c r="X21" s="364">
        <v>5128</v>
      </c>
      <c r="Y21" s="364"/>
      <c r="Z21" s="364"/>
      <c r="AA21" s="364"/>
      <c r="AB21" s="364"/>
      <c r="AC21" s="364"/>
      <c r="AD21" s="364">
        <v>50539</v>
      </c>
      <c r="AE21" s="364"/>
      <c r="AF21" s="364"/>
      <c r="AG21" s="364"/>
      <c r="AH21" s="364"/>
      <c r="AI21" s="364">
        <v>33414</v>
      </c>
      <c r="AJ21" s="364"/>
      <c r="AK21" s="364"/>
      <c r="AL21" s="364"/>
      <c r="AM21" s="364"/>
      <c r="AN21" s="364">
        <v>12484</v>
      </c>
      <c r="AO21" s="364"/>
      <c r="AP21" s="364"/>
      <c r="AQ21" s="364"/>
      <c r="AR21" s="364"/>
      <c r="AS21" s="376">
        <v>367</v>
      </c>
      <c r="AT21" s="376"/>
      <c r="AU21" s="376"/>
      <c r="AV21" s="376"/>
      <c r="AW21" s="364">
        <v>4</v>
      </c>
      <c r="AX21" s="364"/>
      <c r="AY21" s="364"/>
      <c r="AZ21" s="364"/>
      <c r="BA21" s="364">
        <v>4637</v>
      </c>
      <c r="BB21" s="364"/>
      <c r="BC21" s="364"/>
      <c r="BD21" s="364"/>
    </row>
    <row r="22" spans="1:56" ht="12" customHeight="1" x14ac:dyDescent="0.4">
      <c r="A22" s="367"/>
      <c r="B22" s="367"/>
      <c r="C22" s="367"/>
      <c r="D22" s="367">
        <f t="shared" si="1"/>
        <v>28</v>
      </c>
      <c r="E22" s="367"/>
      <c r="F22" s="367"/>
      <c r="G22" s="368"/>
      <c r="H22" s="364">
        <v>122783</v>
      </c>
      <c r="I22" s="364"/>
      <c r="J22" s="364"/>
      <c r="K22" s="364"/>
      <c r="L22" s="364"/>
      <c r="M22" s="364"/>
      <c r="N22" s="364">
        <v>58118</v>
      </c>
      <c r="O22" s="364"/>
      <c r="P22" s="364"/>
      <c r="Q22" s="364"/>
      <c r="R22" s="364"/>
      <c r="S22" s="364">
        <v>64665</v>
      </c>
      <c r="T22" s="364"/>
      <c r="U22" s="364"/>
      <c r="V22" s="364"/>
      <c r="W22" s="364"/>
      <c r="X22" s="364">
        <v>5172</v>
      </c>
      <c r="Y22" s="364"/>
      <c r="Z22" s="364"/>
      <c r="AA22" s="364"/>
      <c r="AB22" s="364"/>
      <c r="AC22" s="364"/>
      <c r="AD22" s="364">
        <v>52188</v>
      </c>
      <c r="AE22" s="364"/>
      <c r="AF22" s="364"/>
      <c r="AG22" s="364"/>
      <c r="AH22" s="364"/>
      <c r="AI22" s="364">
        <v>35220</v>
      </c>
      <c r="AJ22" s="364"/>
      <c r="AK22" s="364"/>
      <c r="AL22" s="364"/>
      <c r="AM22" s="364"/>
      <c r="AN22" s="364">
        <v>12375</v>
      </c>
      <c r="AO22" s="364"/>
      <c r="AP22" s="364"/>
      <c r="AQ22" s="364"/>
      <c r="AR22" s="364"/>
      <c r="AS22" s="376">
        <v>395</v>
      </c>
      <c r="AT22" s="376"/>
      <c r="AU22" s="376"/>
      <c r="AV22" s="376"/>
      <c r="AW22" s="364">
        <v>3</v>
      </c>
      <c r="AX22" s="364"/>
      <c r="AY22" s="364"/>
      <c r="AZ22" s="364"/>
      <c r="BA22" s="364">
        <v>4590</v>
      </c>
      <c r="BB22" s="364"/>
      <c r="BC22" s="364"/>
      <c r="BD22" s="364"/>
    </row>
    <row r="23" spans="1:56" ht="12" customHeight="1" x14ac:dyDescent="0.4">
      <c r="A23" s="367"/>
      <c r="B23" s="367"/>
      <c r="C23" s="367"/>
      <c r="D23" s="367">
        <f t="shared" si="1"/>
        <v>29</v>
      </c>
      <c r="E23" s="367"/>
      <c r="F23" s="367"/>
      <c r="G23" s="368"/>
      <c r="H23" s="371">
        <v>122549</v>
      </c>
      <c r="I23" s="364"/>
      <c r="J23" s="364"/>
      <c r="K23" s="364"/>
      <c r="L23" s="364"/>
      <c r="M23" s="364"/>
      <c r="N23" s="364">
        <v>58979</v>
      </c>
      <c r="O23" s="364"/>
      <c r="P23" s="364"/>
      <c r="Q23" s="364"/>
      <c r="R23" s="364"/>
      <c r="S23" s="364">
        <v>63570</v>
      </c>
      <c r="T23" s="364"/>
      <c r="U23" s="364"/>
      <c r="V23" s="364"/>
      <c r="W23" s="364"/>
      <c r="X23" s="364">
        <v>5209</v>
      </c>
      <c r="Y23" s="364"/>
      <c r="Z23" s="364"/>
      <c r="AA23" s="364"/>
      <c r="AB23" s="364"/>
      <c r="AC23" s="364"/>
      <c r="AD23" s="364">
        <v>53240</v>
      </c>
      <c r="AE23" s="364"/>
      <c r="AF23" s="364"/>
      <c r="AG23" s="364"/>
      <c r="AH23" s="364"/>
      <c r="AI23" s="364">
        <v>36375</v>
      </c>
      <c r="AJ23" s="364"/>
      <c r="AK23" s="364"/>
      <c r="AL23" s="364"/>
      <c r="AM23" s="364"/>
      <c r="AN23" s="364">
        <v>12295</v>
      </c>
      <c r="AO23" s="364"/>
      <c r="AP23" s="364"/>
      <c r="AQ23" s="364"/>
      <c r="AR23" s="364"/>
      <c r="AS23" s="376">
        <v>406</v>
      </c>
      <c r="AT23" s="376"/>
      <c r="AU23" s="376"/>
      <c r="AV23" s="376"/>
      <c r="AW23" s="364">
        <v>3</v>
      </c>
      <c r="AX23" s="364"/>
      <c r="AY23" s="364"/>
      <c r="AZ23" s="364"/>
      <c r="BA23" s="373">
        <v>4567</v>
      </c>
      <c r="BB23" s="374"/>
      <c r="BC23" s="374"/>
      <c r="BD23" s="375"/>
    </row>
    <row r="24" spans="1:56" ht="12" customHeight="1" x14ac:dyDescent="0.4">
      <c r="A24" s="367"/>
      <c r="B24" s="367"/>
      <c r="C24" s="367"/>
      <c r="D24" s="367">
        <f t="shared" si="1"/>
        <v>30</v>
      </c>
      <c r="E24" s="367"/>
      <c r="F24" s="367"/>
      <c r="G24" s="368"/>
      <c r="H24" s="371">
        <v>122279</v>
      </c>
      <c r="I24" s="364"/>
      <c r="J24" s="364"/>
      <c r="K24" s="364"/>
      <c r="L24" s="364"/>
      <c r="M24" s="364"/>
      <c r="N24" s="364">
        <v>59979</v>
      </c>
      <c r="O24" s="364"/>
      <c r="P24" s="364"/>
      <c r="Q24" s="364"/>
      <c r="R24" s="364"/>
      <c r="S24" s="364">
        <v>62300</v>
      </c>
      <c r="T24" s="364"/>
      <c r="U24" s="364"/>
      <c r="V24" s="364"/>
      <c r="W24" s="364"/>
      <c r="X24" s="364">
        <v>5332</v>
      </c>
      <c r="Y24" s="364"/>
      <c r="Z24" s="364"/>
      <c r="AA24" s="364"/>
      <c r="AB24" s="364"/>
      <c r="AC24" s="364"/>
      <c r="AD24" s="364">
        <v>54317</v>
      </c>
      <c r="AE24" s="364"/>
      <c r="AF24" s="364"/>
      <c r="AG24" s="364"/>
      <c r="AH24" s="364"/>
      <c r="AI24" s="370">
        <v>37402</v>
      </c>
      <c r="AJ24" s="370"/>
      <c r="AK24" s="370"/>
      <c r="AL24" s="370"/>
      <c r="AM24" s="370"/>
      <c r="AN24" s="370">
        <v>12327</v>
      </c>
      <c r="AO24" s="370"/>
      <c r="AP24" s="370"/>
      <c r="AQ24" s="370"/>
      <c r="AR24" s="370"/>
      <c r="AS24" s="372">
        <v>400</v>
      </c>
      <c r="AT24" s="372"/>
      <c r="AU24" s="372"/>
      <c r="AV24" s="372"/>
      <c r="AW24" s="370">
        <v>3</v>
      </c>
      <c r="AX24" s="370"/>
      <c r="AY24" s="370"/>
      <c r="AZ24" s="370"/>
      <c r="BA24" s="370">
        <v>4585</v>
      </c>
      <c r="BB24" s="370"/>
      <c r="BC24" s="370"/>
      <c r="BD24" s="370"/>
    </row>
    <row r="25" spans="1:56" ht="12" customHeight="1" x14ac:dyDescent="0.4">
      <c r="A25" s="367"/>
      <c r="B25" s="367"/>
      <c r="C25" s="367"/>
      <c r="D25" s="367">
        <f t="shared" si="1"/>
        <v>31</v>
      </c>
      <c r="E25" s="367"/>
      <c r="F25" s="367"/>
      <c r="G25" s="368"/>
      <c r="H25" s="369">
        <v>121497</v>
      </c>
      <c r="I25" s="264"/>
      <c r="J25" s="264"/>
      <c r="K25" s="264"/>
      <c r="L25" s="264"/>
      <c r="M25" s="264"/>
      <c r="N25" s="264">
        <v>60721</v>
      </c>
      <c r="O25" s="264"/>
      <c r="P25" s="264"/>
      <c r="Q25" s="264"/>
      <c r="R25" s="264"/>
      <c r="S25" s="264">
        <v>60776</v>
      </c>
      <c r="T25" s="264"/>
      <c r="U25" s="264"/>
      <c r="V25" s="264"/>
      <c r="W25" s="264"/>
      <c r="X25" s="364">
        <v>5354</v>
      </c>
      <c r="Y25" s="364"/>
      <c r="Z25" s="364"/>
      <c r="AA25" s="364"/>
      <c r="AB25" s="364"/>
      <c r="AC25" s="364"/>
      <c r="AD25" s="364">
        <v>55313</v>
      </c>
      <c r="AE25" s="364"/>
      <c r="AF25" s="364"/>
      <c r="AG25" s="364"/>
      <c r="AH25" s="364"/>
      <c r="AI25" s="364">
        <v>38174</v>
      </c>
      <c r="AJ25" s="364"/>
      <c r="AK25" s="364"/>
      <c r="AL25" s="364"/>
      <c r="AM25" s="364"/>
      <c r="AN25" s="364">
        <v>12502</v>
      </c>
      <c r="AO25" s="364"/>
      <c r="AP25" s="364"/>
      <c r="AQ25" s="364"/>
      <c r="AR25" s="364"/>
      <c r="AS25" s="365">
        <v>415</v>
      </c>
      <c r="AT25" s="365"/>
      <c r="AU25" s="365"/>
      <c r="AV25" s="365"/>
      <c r="AW25" s="366">
        <v>3</v>
      </c>
      <c r="AX25" s="366"/>
      <c r="AY25" s="366"/>
      <c r="AZ25" s="366"/>
      <c r="BA25" s="364">
        <v>4634</v>
      </c>
      <c r="BB25" s="364"/>
      <c r="BC25" s="364"/>
      <c r="BD25" s="364"/>
    </row>
    <row r="26" spans="1:56" ht="12" customHeight="1" x14ac:dyDescent="0.4">
      <c r="A26" s="367" t="s">
        <v>5</v>
      </c>
      <c r="B26" s="367"/>
      <c r="C26" s="367"/>
      <c r="D26" s="367">
        <v>2</v>
      </c>
      <c r="E26" s="367"/>
      <c r="F26" s="367"/>
      <c r="G26" s="368"/>
      <c r="H26" s="369">
        <v>120775</v>
      </c>
      <c r="I26" s="264"/>
      <c r="J26" s="264"/>
      <c r="K26" s="264"/>
      <c r="L26" s="264"/>
      <c r="M26" s="264"/>
      <c r="N26" s="264">
        <v>61558</v>
      </c>
      <c r="O26" s="264"/>
      <c r="P26" s="264"/>
      <c r="Q26" s="264"/>
      <c r="R26" s="264"/>
      <c r="S26" s="264">
        <v>59217</v>
      </c>
      <c r="T26" s="264"/>
      <c r="U26" s="264"/>
      <c r="V26" s="264"/>
      <c r="W26" s="264"/>
      <c r="X26" s="364">
        <v>5469</v>
      </c>
      <c r="Y26" s="364"/>
      <c r="Z26" s="364"/>
      <c r="AA26" s="364"/>
      <c r="AB26" s="364"/>
      <c r="AC26" s="364"/>
      <c r="AD26" s="364">
        <v>56475</v>
      </c>
      <c r="AE26" s="364"/>
      <c r="AF26" s="364"/>
      <c r="AG26" s="364"/>
      <c r="AH26" s="364"/>
      <c r="AI26" s="364">
        <v>39166</v>
      </c>
      <c r="AJ26" s="364"/>
      <c r="AK26" s="364"/>
      <c r="AL26" s="364"/>
      <c r="AM26" s="364"/>
      <c r="AN26" s="364">
        <v>12619</v>
      </c>
      <c r="AO26" s="364"/>
      <c r="AP26" s="364"/>
      <c r="AQ26" s="364"/>
      <c r="AR26" s="364"/>
      <c r="AS26" s="365">
        <v>424</v>
      </c>
      <c r="AT26" s="365"/>
      <c r="AU26" s="365"/>
      <c r="AV26" s="365"/>
      <c r="AW26" s="366">
        <v>3</v>
      </c>
      <c r="AX26" s="366"/>
      <c r="AY26" s="366"/>
      <c r="AZ26" s="366"/>
      <c r="BA26" s="364">
        <v>4687</v>
      </c>
      <c r="BB26" s="364"/>
      <c r="BC26" s="364"/>
      <c r="BD26" s="364"/>
    </row>
    <row r="27" spans="1:56" ht="12" customHeight="1" x14ac:dyDescent="0.4">
      <c r="A27" s="357"/>
      <c r="B27" s="357"/>
      <c r="C27" s="357"/>
      <c r="D27" s="357">
        <v>3</v>
      </c>
      <c r="E27" s="357"/>
      <c r="F27" s="357"/>
      <c r="G27" s="358"/>
      <c r="H27" s="359">
        <v>121213</v>
      </c>
      <c r="I27" s="360"/>
      <c r="J27" s="360"/>
      <c r="K27" s="360"/>
      <c r="L27" s="360"/>
      <c r="M27" s="360"/>
      <c r="N27" s="360">
        <v>62939</v>
      </c>
      <c r="O27" s="360"/>
      <c r="P27" s="360"/>
      <c r="Q27" s="360"/>
      <c r="R27" s="360"/>
      <c r="S27" s="360">
        <v>58274</v>
      </c>
      <c r="T27" s="360"/>
      <c r="U27" s="360"/>
      <c r="V27" s="360"/>
      <c r="W27" s="360"/>
      <c r="X27" s="361">
        <v>5567</v>
      </c>
      <c r="Y27" s="361"/>
      <c r="Z27" s="361"/>
      <c r="AA27" s="361"/>
      <c r="AB27" s="361"/>
      <c r="AC27" s="361"/>
      <c r="AD27" s="361">
        <v>57931</v>
      </c>
      <c r="AE27" s="361"/>
      <c r="AF27" s="361"/>
      <c r="AG27" s="361"/>
      <c r="AH27" s="361"/>
      <c r="AI27" s="361">
        <v>40344</v>
      </c>
      <c r="AJ27" s="361"/>
      <c r="AK27" s="361"/>
      <c r="AL27" s="361"/>
      <c r="AM27" s="361"/>
      <c r="AN27" s="361">
        <v>12814</v>
      </c>
      <c r="AO27" s="361"/>
      <c r="AP27" s="361"/>
      <c r="AQ27" s="361"/>
      <c r="AR27" s="361"/>
      <c r="AS27" s="362">
        <v>412</v>
      </c>
      <c r="AT27" s="362"/>
      <c r="AU27" s="362"/>
      <c r="AV27" s="362"/>
      <c r="AW27" s="363">
        <v>3</v>
      </c>
      <c r="AX27" s="363"/>
      <c r="AY27" s="363"/>
      <c r="AZ27" s="363"/>
      <c r="BA27" s="361">
        <v>4770</v>
      </c>
      <c r="BB27" s="361"/>
      <c r="BC27" s="361"/>
      <c r="BD27" s="361"/>
    </row>
    <row r="28" spans="1:56" ht="12" customHeight="1" x14ac:dyDescent="0.4">
      <c r="A28" s="80" t="s">
        <v>69</v>
      </c>
      <c r="B28" s="80"/>
      <c r="C28" s="80"/>
      <c r="D28" s="80" t="s">
        <v>204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</row>
    <row r="29" spans="1:56" ht="12" customHeight="1" x14ac:dyDescent="0.4">
      <c r="A29" s="81" t="s">
        <v>134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</row>
    <row r="31" spans="1:56" x14ac:dyDescent="0.4">
      <c r="AY31" s="79"/>
      <c r="AZ31" s="79"/>
      <c r="BA31" s="79"/>
      <c r="BB31" s="79"/>
      <c r="BC31" s="79"/>
    </row>
    <row r="32" spans="1:56" x14ac:dyDescent="0.4">
      <c r="AM32" s="78"/>
      <c r="AN32" s="78"/>
      <c r="AO32" s="78"/>
      <c r="AP32" s="78"/>
      <c r="AQ32" s="78"/>
    </row>
  </sheetData>
  <mergeCells count="276">
    <mergeCell ref="AB5:AG5"/>
    <mergeCell ref="AH5:AL5"/>
    <mergeCell ref="AM5:AR5"/>
    <mergeCell ref="AS5:AW5"/>
    <mergeCell ref="AM6:AR6"/>
    <mergeCell ref="AS6:AW6"/>
    <mergeCell ref="AM7:AR7"/>
    <mergeCell ref="AS7:AW7"/>
    <mergeCell ref="A1:BD2"/>
    <mergeCell ref="A3:BD3"/>
    <mergeCell ref="A4:G5"/>
    <mergeCell ref="H4:M5"/>
    <mergeCell ref="AX6:BD6"/>
    <mergeCell ref="A7:C7"/>
    <mergeCell ref="D7:E7"/>
    <mergeCell ref="F7:G7"/>
    <mergeCell ref="H7:M7"/>
    <mergeCell ref="N7:R7"/>
    <mergeCell ref="S7:W7"/>
    <mergeCell ref="X7:AA7"/>
    <mergeCell ref="AB7:AG7"/>
    <mergeCell ref="AH7:AL7"/>
    <mergeCell ref="N4:AG4"/>
    <mergeCell ref="AH4:AW4"/>
    <mergeCell ref="AX4:BD5"/>
    <mergeCell ref="N5:R5"/>
    <mergeCell ref="S5:W5"/>
    <mergeCell ref="A6:C6"/>
    <mergeCell ref="D6:E6"/>
    <mergeCell ref="F6:G6"/>
    <mergeCell ref="H6:M6"/>
    <mergeCell ref="X5:AA5"/>
    <mergeCell ref="AX9:BD9"/>
    <mergeCell ref="S9:W9"/>
    <mergeCell ref="X9:AA9"/>
    <mergeCell ref="AB9:AG9"/>
    <mergeCell ref="AH9:AL9"/>
    <mergeCell ref="N6:R6"/>
    <mergeCell ref="S6:W6"/>
    <mergeCell ref="X6:AA6"/>
    <mergeCell ref="AB6:AG6"/>
    <mergeCell ref="AH6:AL6"/>
    <mergeCell ref="AM8:AR8"/>
    <mergeCell ref="AS8:AW8"/>
    <mergeCell ref="AX8:BD8"/>
    <mergeCell ref="AM9:AR9"/>
    <mergeCell ref="AS9:AW9"/>
    <mergeCell ref="X8:AA8"/>
    <mergeCell ref="AB8:AG8"/>
    <mergeCell ref="AH8:AL8"/>
    <mergeCell ref="AX7:BD7"/>
    <mergeCell ref="A8:C8"/>
    <mergeCell ref="D8:E8"/>
    <mergeCell ref="F8:G8"/>
    <mergeCell ref="H8:M8"/>
    <mergeCell ref="N8:R8"/>
    <mergeCell ref="S8:W8"/>
    <mergeCell ref="A10:C10"/>
    <mergeCell ref="D10:E10"/>
    <mergeCell ref="F10:G10"/>
    <mergeCell ref="H10:M10"/>
    <mergeCell ref="N10:R10"/>
    <mergeCell ref="S10:W10"/>
    <mergeCell ref="A9:C9"/>
    <mergeCell ref="D9:E9"/>
    <mergeCell ref="F9:G9"/>
    <mergeCell ref="H9:M9"/>
    <mergeCell ref="N9:R9"/>
    <mergeCell ref="X11:AA11"/>
    <mergeCell ref="AB11:AG11"/>
    <mergeCell ref="AH11:AL11"/>
    <mergeCell ref="X10:AA10"/>
    <mergeCell ref="AB10:AG10"/>
    <mergeCell ref="AH10:AL10"/>
    <mergeCell ref="AM11:AR11"/>
    <mergeCell ref="AS11:AW11"/>
    <mergeCell ref="AX11:BD11"/>
    <mergeCell ref="AX13:BD13"/>
    <mergeCell ref="AM10:AR10"/>
    <mergeCell ref="AS10:AW10"/>
    <mergeCell ref="AX10:BD10"/>
    <mergeCell ref="A11:C11"/>
    <mergeCell ref="D11:E11"/>
    <mergeCell ref="F11:G11"/>
    <mergeCell ref="H11:M11"/>
    <mergeCell ref="N11:R11"/>
    <mergeCell ref="S11:W11"/>
    <mergeCell ref="AB12:AG12"/>
    <mergeCell ref="AH12:AL12"/>
    <mergeCell ref="AM12:AR12"/>
    <mergeCell ref="AS12:AW12"/>
    <mergeCell ref="AM13:AR13"/>
    <mergeCell ref="AS13:AW13"/>
    <mergeCell ref="AX12:BD12"/>
    <mergeCell ref="A13:C13"/>
    <mergeCell ref="D13:E13"/>
    <mergeCell ref="F13:G13"/>
    <mergeCell ref="H13:M13"/>
    <mergeCell ref="N13:R13"/>
    <mergeCell ref="S13:W13"/>
    <mergeCell ref="X13:AA13"/>
    <mergeCell ref="A12:C12"/>
    <mergeCell ref="D12:E12"/>
    <mergeCell ref="F12:G12"/>
    <mergeCell ref="H12:M12"/>
    <mergeCell ref="N12:R12"/>
    <mergeCell ref="S12:W12"/>
    <mergeCell ref="X12:AA12"/>
    <mergeCell ref="A14:C14"/>
    <mergeCell ref="D14:E14"/>
    <mergeCell ref="F14:G14"/>
    <mergeCell ref="H14:M14"/>
    <mergeCell ref="N14:R14"/>
    <mergeCell ref="S14:W14"/>
    <mergeCell ref="A18:C18"/>
    <mergeCell ref="D18:E18"/>
    <mergeCell ref="F18:G18"/>
    <mergeCell ref="H18:M18"/>
    <mergeCell ref="N18:R18"/>
    <mergeCell ref="AD18:AH18"/>
    <mergeCell ref="AI18:AM18"/>
    <mergeCell ref="AD17:AH17"/>
    <mergeCell ref="AB13:AG13"/>
    <mergeCell ref="AH13:AL13"/>
    <mergeCell ref="X14:AA14"/>
    <mergeCell ref="AB14:AG14"/>
    <mergeCell ref="AH14:AL14"/>
    <mergeCell ref="A19:C19"/>
    <mergeCell ref="D19:E19"/>
    <mergeCell ref="AI17:AM17"/>
    <mergeCell ref="S15:W15"/>
    <mergeCell ref="X15:AA15"/>
    <mergeCell ref="AB15:AG15"/>
    <mergeCell ref="AH15:AL15"/>
    <mergeCell ref="AM15:AR15"/>
    <mergeCell ref="AS15:AW15"/>
    <mergeCell ref="S18:W18"/>
    <mergeCell ref="X18:AC18"/>
    <mergeCell ref="A16:G17"/>
    <mergeCell ref="H16:W16"/>
    <mergeCell ref="X16:AC17"/>
    <mergeCell ref="AD16:BD16"/>
    <mergeCell ref="H17:M17"/>
    <mergeCell ref="N17:R17"/>
    <mergeCell ref="S17:W17"/>
    <mergeCell ref="A15:C15"/>
    <mergeCell ref="D15:E15"/>
    <mergeCell ref="F15:G15"/>
    <mergeCell ref="AS19:AV19"/>
    <mergeCell ref="H15:M15"/>
    <mergeCell ref="N15:R15"/>
    <mergeCell ref="BA18:BD18"/>
    <mergeCell ref="AN17:AV17"/>
    <mergeCell ref="AW17:AZ17"/>
    <mergeCell ref="BA17:BD17"/>
    <mergeCell ref="BA19:BD19"/>
    <mergeCell ref="AW18:AZ18"/>
    <mergeCell ref="AM14:AR14"/>
    <mergeCell ref="AS14:AW14"/>
    <mergeCell ref="AX14:BD14"/>
    <mergeCell ref="AN18:AR18"/>
    <mergeCell ref="AS18:AV18"/>
    <mergeCell ref="AW19:AZ19"/>
    <mergeCell ref="AX15:BD15"/>
    <mergeCell ref="F19:G19"/>
    <mergeCell ref="H19:M19"/>
    <mergeCell ref="N19:R19"/>
    <mergeCell ref="S19:W19"/>
    <mergeCell ref="AI20:AM20"/>
    <mergeCell ref="X19:AC19"/>
    <mergeCell ref="AD19:AH19"/>
    <mergeCell ref="AI19:AM19"/>
    <mergeCell ref="AN19:AR19"/>
    <mergeCell ref="A22:C22"/>
    <mergeCell ref="A20:C20"/>
    <mergeCell ref="D20:E20"/>
    <mergeCell ref="F20:G20"/>
    <mergeCell ref="H20:M20"/>
    <mergeCell ref="N20:R20"/>
    <mergeCell ref="AN21:AR21"/>
    <mergeCell ref="AS21:AV21"/>
    <mergeCell ref="AW21:AZ21"/>
    <mergeCell ref="S20:W20"/>
    <mergeCell ref="X20:AC20"/>
    <mergeCell ref="AD20:AH20"/>
    <mergeCell ref="AS20:AV20"/>
    <mergeCell ref="AW20:AZ20"/>
    <mergeCell ref="H22:M22"/>
    <mergeCell ref="N22:R22"/>
    <mergeCell ref="S22:W22"/>
    <mergeCell ref="BA20:BD20"/>
    <mergeCell ref="A21:C21"/>
    <mergeCell ref="D21:E21"/>
    <mergeCell ref="F21:G21"/>
    <mergeCell ref="H21:M21"/>
    <mergeCell ref="N21:R21"/>
    <mergeCell ref="S21:W21"/>
    <mergeCell ref="BA21:BD21"/>
    <mergeCell ref="AN20:AR20"/>
    <mergeCell ref="X21:AC21"/>
    <mergeCell ref="AD21:AH21"/>
    <mergeCell ref="AI21:AM21"/>
    <mergeCell ref="BA23:BD23"/>
    <mergeCell ref="X23:AC23"/>
    <mergeCell ref="AD23:AH23"/>
    <mergeCell ref="AI23:AM23"/>
    <mergeCell ref="AN23:AR23"/>
    <mergeCell ref="AS23:AV23"/>
    <mergeCell ref="AW23:AZ23"/>
    <mergeCell ref="AS22:AV22"/>
    <mergeCell ref="AW22:AZ22"/>
    <mergeCell ref="X22:AC22"/>
    <mergeCell ref="AD22:AH22"/>
    <mergeCell ref="AI22:AM22"/>
    <mergeCell ref="AN22:AR22"/>
    <mergeCell ref="AD25:AH25"/>
    <mergeCell ref="AI25:AM25"/>
    <mergeCell ref="X24:AC24"/>
    <mergeCell ref="AD24:AH24"/>
    <mergeCell ref="AI24:AM24"/>
    <mergeCell ref="BA22:BD22"/>
    <mergeCell ref="A23:C23"/>
    <mergeCell ref="D23:E23"/>
    <mergeCell ref="F23:G23"/>
    <mergeCell ref="H23:M23"/>
    <mergeCell ref="N23:R23"/>
    <mergeCell ref="S23:W23"/>
    <mergeCell ref="A24:C24"/>
    <mergeCell ref="D24:E24"/>
    <mergeCell ref="F24:G24"/>
    <mergeCell ref="H24:M24"/>
    <mergeCell ref="N24:R24"/>
    <mergeCell ref="S24:W24"/>
    <mergeCell ref="AN24:AR24"/>
    <mergeCell ref="AS24:AV24"/>
    <mergeCell ref="AW24:AZ24"/>
    <mergeCell ref="BA24:BD24"/>
    <mergeCell ref="D22:E22"/>
    <mergeCell ref="F22:G22"/>
    <mergeCell ref="AN25:AR25"/>
    <mergeCell ref="AS25:AV25"/>
    <mergeCell ref="AW25:AZ25"/>
    <mergeCell ref="BA25:BD25"/>
    <mergeCell ref="A26:C26"/>
    <mergeCell ref="D26:E26"/>
    <mergeCell ref="F26:G26"/>
    <mergeCell ref="H26:M26"/>
    <mergeCell ref="N26:R26"/>
    <mergeCell ref="S26:W26"/>
    <mergeCell ref="X26:AC26"/>
    <mergeCell ref="AD26:AH26"/>
    <mergeCell ref="AI26:AM26"/>
    <mergeCell ref="BA26:BD26"/>
    <mergeCell ref="AN26:AR26"/>
    <mergeCell ref="AS26:AV26"/>
    <mergeCell ref="AW26:AZ26"/>
    <mergeCell ref="A25:C25"/>
    <mergeCell ref="D25:E25"/>
    <mergeCell ref="F25:G25"/>
    <mergeCell ref="H25:M25"/>
    <mergeCell ref="N25:R25"/>
    <mergeCell ref="S25:W25"/>
    <mergeCell ref="X25:AC25"/>
    <mergeCell ref="A27:C27"/>
    <mergeCell ref="D27:E27"/>
    <mergeCell ref="F27:G27"/>
    <mergeCell ref="H27:M27"/>
    <mergeCell ref="N27:R27"/>
    <mergeCell ref="S27:W27"/>
    <mergeCell ref="BA27:BD27"/>
    <mergeCell ref="X27:AC27"/>
    <mergeCell ref="AD27:AH27"/>
    <mergeCell ref="AI27:AM27"/>
    <mergeCell ref="AN27:AR27"/>
    <mergeCell ref="AS27:AV27"/>
    <mergeCell ref="AW27:AZ2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&amp;L&amp;"ＭＳ 明朝,標準"9 運輸及び通信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7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55" customWidth="1"/>
    <col min="58" max="16384" width="7.5" style="55"/>
  </cols>
  <sheetData>
    <row r="1" spans="1:57" ht="12" customHeight="1" x14ac:dyDescent="0.4">
      <c r="A1" s="224" t="s">
        <v>220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</row>
    <row r="2" spans="1:57" ht="12" customHeight="1" x14ac:dyDescent="0.4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</row>
    <row r="3" spans="1:57" ht="12" customHeight="1" x14ac:dyDescent="0.4">
      <c r="A3" s="427" t="s">
        <v>185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427"/>
      <c r="AS3" s="427"/>
      <c r="AT3" s="427"/>
      <c r="AU3" s="427"/>
      <c r="AV3" s="427"/>
      <c r="AW3" s="427"/>
      <c r="AX3" s="427"/>
      <c r="AY3" s="427"/>
      <c r="AZ3" s="427"/>
      <c r="BA3" s="427"/>
      <c r="BB3" s="427"/>
      <c r="BC3" s="427"/>
      <c r="BD3" s="427"/>
      <c r="BE3" s="427"/>
    </row>
    <row r="4" spans="1:57" ht="12" customHeight="1" x14ac:dyDescent="0.4">
      <c r="A4" s="428" t="s">
        <v>48</v>
      </c>
      <c r="B4" s="428"/>
      <c r="C4" s="428"/>
      <c r="D4" s="428"/>
      <c r="E4" s="428"/>
      <c r="F4" s="428"/>
      <c r="G4" s="428"/>
      <c r="H4" s="429"/>
      <c r="I4" s="432" t="s">
        <v>184</v>
      </c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2" t="s">
        <v>183</v>
      </c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</row>
    <row r="5" spans="1:57" ht="12" customHeight="1" x14ac:dyDescent="0.4">
      <c r="A5" s="430"/>
      <c r="B5" s="430"/>
      <c r="C5" s="430"/>
      <c r="D5" s="430"/>
      <c r="E5" s="430"/>
      <c r="F5" s="430"/>
      <c r="G5" s="430"/>
      <c r="H5" s="431"/>
      <c r="I5" s="432" t="s">
        <v>182</v>
      </c>
      <c r="J5" s="433"/>
      <c r="K5" s="433"/>
      <c r="L5" s="433"/>
      <c r="M5" s="433"/>
      <c r="N5" s="433"/>
      <c r="O5" s="433"/>
      <c r="P5" s="433"/>
      <c r="Q5" s="434"/>
      <c r="R5" s="435" t="s">
        <v>205</v>
      </c>
      <c r="S5" s="436"/>
      <c r="T5" s="436"/>
      <c r="U5" s="436"/>
      <c r="V5" s="436"/>
      <c r="W5" s="436"/>
      <c r="X5" s="436"/>
      <c r="Y5" s="436"/>
      <c r="Z5" s="436"/>
      <c r="AA5" s="436"/>
      <c r="AB5" s="437"/>
      <c r="AC5" s="438" t="s">
        <v>206</v>
      </c>
      <c r="AD5" s="438"/>
      <c r="AE5" s="438"/>
      <c r="AF5" s="438"/>
      <c r="AG5" s="438"/>
      <c r="AH5" s="438"/>
      <c r="AI5" s="438"/>
      <c r="AJ5" s="438"/>
      <c r="AK5" s="438"/>
      <c r="AL5" s="438"/>
      <c r="AM5" s="439"/>
      <c r="AN5" s="432" t="s">
        <v>182</v>
      </c>
      <c r="AO5" s="433"/>
      <c r="AP5" s="433"/>
      <c r="AQ5" s="433"/>
      <c r="AR5" s="433"/>
      <c r="AS5" s="434"/>
      <c r="AT5" s="433" t="s">
        <v>181</v>
      </c>
      <c r="AU5" s="433"/>
      <c r="AV5" s="433"/>
      <c r="AW5" s="433"/>
      <c r="AX5" s="433"/>
      <c r="AY5" s="434"/>
      <c r="AZ5" s="432" t="s">
        <v>180</v>
      </c>
      <c r="BA5" s="433"/>
      <c r="BB5" s="433"/>
      <c r="BC5" s="433"/>
      <c r="BD5" s="433"/>
      <c r="BE5" s="433"/>
    </row>
    <row r="6" spans="1:57" ht="12" customHeight="1" x14ac:dyDescent="0.4">
      <c r="A6" s="424" t="s">
        <v>135</v>
      </c>
      <c r="B6" s="424"/>
      <c r="C6" s="424"/>
      <c r="D6" s="424">
        <v>29</v>
      </c>
      <c r="E6" s="424"/>
      <c r="F6" s="424"/>
      <c r="G6" s="424" t="s">
        <v>48</v>
      </c>
      <c r="H6" s="425"/>
      <c r="I6" s="426">
        <v>21721</v>
      </c>
      <c r="J6" s="416"/>
      <c r="K6" s="416"/>
      <c r="L6" s="416"/>
      <c r="M6" s="416"/>
      <c r="N6" s="416"/>
      <c r="O6" s="416"/>
      <c r="P6" s="416"/>
      <c r="Q6" s="416"/>
      <c r="R6" s="416">
        <v>16138</v>
      </c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>
        <v>5583</v>
      </c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>
        <v>828</v>
      </c>
      <c r="AO6" s="416"/>
      <c r="AP6" s="416"/>
      <c r="AQ6" s="416"/>
      <c r="AR6" s="416"/>
      <c r="AS6" s="416"/>
      <c r="AT6" s="416">
        <v>576</v>
      </c>
      <c r="AU6" s="416"/>
      <c r="AV6" s="416"/>
      <c r="AW6" s="416"/>
      <c r="AX6" s="416"/>
      <c r="AY6" s="416"/>
      <c r="AZ6" s="416">
        <v>252</v>
      </c>
      <c r="BA6" s="416"/>
      <c r="BB6" s="416"/>
      <c r="BC6" s="416"/>
      <c r="BD6" s="416"/>
      <c r="BE6" s="416"/>
    </row>
    <row r="7" spans="1:57" ht="12" customHeight="1" x14ac:dyDescent="0.4">
      <c r="A7" s="109"/>
      <c r="B7" s="109"/>
      <c r="C7" s="109"/>
      <c r="D7" s="421"/>
      <c r="E7" s="421"/>
      <c r="F7" s="421"/>
      <c r="G7" s="109"/>
      <c r="H7" s="110"/>
      <c r="I7" s="422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416"/>
      <c r="AT7" s="416"/>
      <c r="AU7" s="416"/>
      <c r="AV7" s="416"/>
      <c r="AW7" s="416"/>
      <c r="AX7" s="416"/>
      <c r="AY7" s="416"/>
      <c r="AZ7" s="416"/>
      <c r="BA7" s="416"/>
      <c r="BB7" s="416"/>
      <c r="BC7" s="416"/>
      <c r="BD7" s="416"/>
      <c r="BE7" s="416"/>
    </row>
    <row r="8" spans="1:57" ht="12" customHeight="1" x14ac:dyDescent="0.4">
      <c r="A8" s="421"/>
      <c r="B8" s="421"/>
      <c r="C8" s="421"/>
      <c r="D8" s="421">
        <f>SUM(D6+1)</f>
        <v>30</v>
      </c>
      <c r="E8" s="421"/>
      <c r="F8" s="421"/>
      <c r="G8" s="421"/>
      <c r="H8" s="423"/>
      <c r="I8" s="422">
        <v>21406</v>
      </c>
      <c r="J8" s="416"/>
      <c r="K8" s="416"/>
      <c r="L8" s="416"/>
      <c r="M8" s="416"/>
      <c r="N8" s="416"/>
      <c r="O8" s="416"/>
      <c r="P8" s="416"/>
      <c r="Q8" s="416"/>
      <c r="R8" s="416">
        <v>15700</v>
      </c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>
        <v>5706</v>
      </c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>
        <v>809</v>
      </c>
      <c r="AO8" s="416"/>
      <c r="AP8" s="416"/>
      <c r="AQ8" s="416"/>
      <c r="AR8" s="416"/>
      <c r="AS8" s="416"/>
      <c r="AT8" s="416">
        <v>577</v>
      </c>
      <c r="AU8" s="416"/>
      <c r="AV8" s="416"/>
      <c r="AW8" s="416"/>
      <c r="AX8" s="416"/>
      <c r="AY8" s="416"/>
      <c r="AZ8" s="416">
        <v>232</v>
      </c>
      <c r="BA8" s="416"/>
      <c r="BB8" s="416"/>
      <c r="BC8" s="416"/>
      <c r="BD8" s="416"/>
      <c r="BE8" s="416"/>
    </row>
    <row r="9" spans="1:57" ht="12" customHeight="1" x14ac:dyDescent="0.4">
      <c r="A9" s="109"/>
      <c r="B9" s="109"/>
      <c r="C9" s="109"/>
      <c r="D9" s="421"/>
      <c r="E9" s="421"/>
      <c r="F9" s="421"/>
      <c r="G9" s="109"/>
      <c r="H9" s="110"/>
      <c r="I9" s="422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416"/>
      <c r="AO9" s="416"/>
      <c r="AP9" s="416"/>
      <c r="AQ9" s="416"/>
      <c r="AR9" s="416"/>
      <c r="AS9" s="416"/>
      <c r="AT9" s="416"/>
      <c r="AU9" s="416"/>
      <c r="AV9" s="416"/>
      <c r="AW9" s="416"/>
      <c r="AX9" s="416"/>
      <c r="AY9" s="416"/>
      <c r="AZ9" s="416"/>
      <c r="BA9" s="416"/>
      <c r="BB9" s="416"/>
      <c r="BC9" s="416"/>
      <c r="BD9" s="416"/>
      <c r="BE9" s="416"/>
    </row>
    <row r="10" spans="1:57" ht="12" customHeight="1" x14ac:dyDescent="0.4">
      <c r="A10" s="421"/>
      <c r="B10" s="421"/>
      <c r="C10" s="421"/>
      <c r="D10" s="421">
        <f>SUM(D8+1)</f>
        <v>31</v>
      </c>
      <c r="E10" s="421"/>
      <c r="F10" s="421"/>
      <c r="G10" s="421"/>
      <c r="H10" s="423"/>
      <c r="I10" s="422">
        <v>21307</v>
      </c>
      <c r="J10" s="416"/>
      <c r="K10" s="416"/>
      <c r="L10" s="416"/>
      <c r="M10" s="416"/>
      <c r="N10" s="416"/>
      <c r="O10" s="416"/>
      <c r="P10" s="416"/>
      <c r="Q10" s="416"/>
      <c r="R10" s="416">
        <v>15378</v>
      </c>
      <c r="S10" s="416"/>
      <c r="T10" s="416"/>
      <c r="U10" s="416"/>
      <c r="V10" s="416"/>
      <c r="W10" s="416"/>
      <c r="X10" s="416"/>
      <c r="Y10" s="416"/>
      <c r="Z10" s="416"/>
      <c r="AA10" s="416"/>
      <c r="AB10" s="416"/>
      <c r="AC10" s="416">
        <v>5929</v>
      </c>
      <c r="AD10" s="416"/>
      <c r="AE10" s="416"/>
      <c r="AF10" s="416"/>
      <c r="AG10" s="416"/>
      <c r="AH10" s="416"/>
      <c r="AI10" s="416"/>
      <c r="AJ10" s="416"/>
      <c r="AK10" s="416"/>
      <c r="AL10" s="416"/>
      <c r="AM10" s="416"/>
      <c r="AN10" s="416">
        <v>809</v>
      </c>
      <c r="AO10" s="416"/>
      <c r="AP10" s="416"/>
      <c r="AQ10" s="416"/>
      <c r="AR10" s="416"/>
      <c r="AS10" s="416"/>
      <c r="AT10" s="416">
        <v>587</v>
      </c>
      <c r="AU10" s="416"/>
      <c r="AV10" s="416"/>
      <c r="AW10" s="416"/>
      <c r="AX10" s="416"/>
      <c r="AY10" s="416"/>
      <c r="AZ10" s="416">
        <v>222</v>
      </c>
      <c r="BA10" s="416"/>
      <c r="BB10" s="416"/>
      <c r="BC10" s="416"/>
      <c r="BD10" s="416"/>
      <c r="BE10" s="416"/>
    </row>
    <row r="11" spans="1:57" ht="12" customHeight="1" x14ac:dyDescent="0.4">
      <c r="A11" s="109"/>
      <c r="B11" s="109"/>
      <c r="C11" s="109"/>
      <c r="D11" s="421"/>
      <c r="E11" s="421"/>
      <c r="F11" s="421"/>
      <c r="G11" s="109"/>
      <c r="H11" s="110"/>
      <c r="I11" s="422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H11" s="416"/>
      <c r="AI11" s="416"/>
      <c r="AJ11" s="416"/>
      <c r="AK11" s="416"/>
      <c r="AL11" s="416"/>
      <c r="AM11" s="416"/>
      <c r="AN11" s="416"/>
      <c r="AO11" s="416"/>
      <c r="AP11" s="416"/>
      <c r="AQ11" s="416"/>
      <c r="AR11" s="416"/>
      <c r="AS11" s="416"/>
      <c r="AT11" s="416"/>
      <c r="AU11" s="416"/>
      <c r="AV11" s="416"/>
      <c r="AW11" s="416"/>
      <c r="AX11" s="416"/>
      <c r="AY11" s="416"/>
      <c r="AZ11" s="416"/>
      <c r="BA11" s="416"/>
      <c r="BB11" s="416"/>
      <c r="BC11" s="416"/>
      <c r="BD11" s="416"/>
      <c r="BE11" s="416"/>
    </row>
    <row r="12" spans="1:57" ht="12" customHeight="1" x14ac:dyDescent="0.4">
      <c r="A12" s="421" t="s">
        <v>5</v>
      </c>
      <c r="B12" s="421"/>
      <c r="C12" s="421"/>
      <c r="D12" s="421">
        <v>2</v>
      </c>
      <c r="E12" s="421"/>
      <c r="F12" s="421"/>
      <c r="G12" s="421"/>
      <c r="H12" s="423"/>
      <c r="I12" s="422">
        <v>20972</v>
      </c>
      <c r="J12" s="416"/>
      <c r="K12" s="416"/>
      <c r="L12" s="416"/>
      <c r="M12" s="416"/>
      <c r="N12" s="416"/>
      <c r="O12" s="416"/>
      <c r="P12" s="416"/>
      <c r="Q12" s="416"/>
      <c r="R12" s="416">
        <v>14852</v>
      </c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6">
        <v>6120</v>
      </c>
      <c r="AD12" s="416"/>
      <c r="AE12" s="416"/>
      <c r="AF12" s="416"/>
      <c r="AG12" s="416"/>
      <c r="AH12" s="416"/>
      <c r="AI12" s="416"/>
      <c r="AJ12" s="416"/>
      <c r="AK12" s="416"/>
      <c r="AL12" s="416"/>
      <c r="AM12" s="416"/>
      <c r="AN12" s="416">
        <v>814</v>
      </c>
      <c r="AO12" s="416"/>
      <c r="AP12" s="416"/>
      <c r="AQ12" s="416"/>
      <c r="AR12" s="416"/>
      <c r="AS12" s="416"/>
      <c r="AT12" s="416">
        <v>587</v>
      </c>
      <c r="AU12" s="416"/>
      <c r="AV12" s="416"/>
      <c r="AW12" s="416"/>
      <c r="AX12" s="416"/>
      <c r="AY12" s="416"/>
      <c r="AZ12" s="416">
        <v>227</v>
      </c>
      <c r="BA12" s="416"/>
      <c r="BB12" s="416"/>
      <c r="BC12" s="416"/>
      <c r="BD12" s="416"/>
      <c r="BE12" s="416"/>
    </row>
    <row r="13" spans="1:57" ht="12" customHeight="1" x14ac:dyDescent="0.4">
      <c r="A13" s="109"/>
      <c r="B13" s="109"/>
      <c r="C13" s="109"/>
      <c r="D13" s="421"/>
      <c r="E13" s="421"/>
      <c r="F13" s="421"/>
      <c r="G13" s="109"/>
      <c r="H13" s="110"/>
      <c r="I13" s="422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6"/>
      <c r="AL13" s="416"/>
      <c r="AM13" s="416"/>
      <c r="AN13" s="416"/>
      <c r="AO13" s="416"/>
      <c r="AP13" s="416"/>
      <c r="AQ13" s="416"/>
      <c r="AR13" s="416"/>
      <c r="AS13" s="416"/>
      <c r="AT13" s="416"/>
      <c r="AU13" s="416"/>
      <c r="AV13" s="416"/>
      <c r="AW13" s="416"/>
      <c r="AX13" s="416"/>
      <c r="AY13" s="416"/>
      <c r="AZ13" s="416"/>
      <c r="BA13" s="416"/>
      <c r="BB13" s="416"/>
      <c r="BC13" s="416"/>
      <c r="BD13" s="416"/>
      <c r="BE13" s="416"/>
    </row>
    <row r="14" spans="1:57" ht="12" customHeight="1" x14ac:dyDescent="0.4">
      <c r="A14" s="417"/>
      <c r="B14" s="417"/>
      <c r="C14" s="417"/>
      <c r="D14" s="417">
        <v>3</v>
      </c>
      <c r="E14" s="417"/>
      <c r="F14" s="417"/>
      <c r="G14" s="417"/>
      <c r="H14" s="418"/>
      <c r="I14" s="419">
        <v>21057</v>
      </c>
      <c r="J14" s="420"/>
      <c r="K14" s="420"/>
      <c r="L14" s="420"/>
      <c r="M14" s="420"/>
      <c r="N14" s="420"/>
      <c r="O14" s="420"/>
      <c r="P14" s="420"/>
      <c r="Q14" s="420"/>
      <c r="R14" s="420">
        <v>14603</v>
      </c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>
        <v>6454</v>
      </c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>
        <v>816</v>
      </c>
      <c r="AO14" s="420"/>
      <c r="AP14" s="420"/>
      <c r="AQ14" s="420"/>
      <c r="AR14" s="420"/>
      <c r="AS14" s="420"/>
      <c r="AT14" s="420">
        <v>581</v>
      </c>
      <c r="AU14" s="420"/>
      <c r="AV14" s="420"/>
      <c r="AW14" s="420"/>
      <c r="AX14" s="420"/>
      <c r="AY14" s="420"/>
      <c r="AZ14" s="420">
        <v>235</v>
      </c>
      <c r="BA14" s="420"/>
      <c r="BB14" s="420"/>
      <c r="BC14" s="420"/>
      <c r="BD14" s="420"/>
      <c r="BE14" s="420"/>
    </row>
    <row r="15" spans="1:57" ht="12" customHeight="1" x14ac:dyDescent="0.4">
      <c r="A15" s="68" t="s">
        <v>179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</row>
    <row r="16" spans="1:57" ht="12" customHeight="1" x14ac:dyDescent="0.4"/>
    <row r="17" ht="12" customHeight="1" x14ac:dyDescent="0.4"/>
  </sheetData>
  <mergeCells count="84">
    <mergeCell ref="A1:BE2"/>
    <mergeCell ref="A3:BE3"/>
    <mergeCell ref="A4:H5"/>
    <mergeCell ref="I4:AM4"/>
    <mergeCell ref="AN4:BE4"/>
    <mergeCell ref="I5:Q5"/>
    <mergeCell ref="R5:AB5"/>
    <mergeCell ref="AC5:AM5"/>
    <mergeCell ref="AN5:AS5"/>
    <mergeCell ref="AT5:AY5"/>
    <mergeCell ref="AZ5:BE5"/>
    <mergeCell ref="A6:C6"/>
    <mergeCell ref="D6:F6"/>
    <mergeCell ref="G6:H6"/>
    <mergeCell ref="I6:Q6"/>
    <mergeCell ref="R6:AB6"/>
    <mergeCell ref="AC6:AM6"/>
    <mergeCell ref="AN6:AS6"/>
    <mergeCell ref="AT6:AY6"/>
    <mergeCell ref="AZ6:BE6"/>
    <mergeCell ref="AZ7:BE7"/>
    <mergeCell ref="A8:C8"/>
    <mergeCell ref="D8:F8"/>
    <mergeCell ref="G8:H8"/>
    <mergeCell ref="I8:Q8"/>
    <mergeCell ref="R8:AB8"/>
    <mergeCell ref="AC8:AM8"/>
    <mergeCell ref="AN8:AS8"/>
    <mergeCell ref="AT8:AY8"/>
    <mergeCell ref="AZ8:BE8"/>
    <mergeCell ref="D7:F7"/>
    <mergeCell ref="I7:Q7"/>
    <mergeCell ref="R7:AB7"/>
    <mergeCell ref="AC7:AM7"/>
    <mergeCell ref="AN7:AS7"/>
    <mergeCell ref="AT7:AY7"/>
    <mergeCell ref="AZ9:BE9"/>
    <mergeCell ref="A10:C10"/>
    <mergeCell ref="D10:F10"/>
    <mergeCell ref="G10:H10"/>
    <mergeCell ref="I10:Q10"/>
    <mergeCell ref="R10:AB10"/>
    <mergeCell ref="AC10:AM10"/>
    <mergeCell ref="AN10:AS10"/>
    <mergeCell ref="AT10:AY10"/>
    <mergeCell ref="AZ10:BE10"/>
    <mergeCell ref="D9:F9"/>
    <mergeCell ref="I9:Q9"/>
    <mergeCell ref="R9:AB9"/>
    <mergeCell ref="AC9:AM9"/>
    <mergeCell ref="AN9:AS9"/>
    <mergeCell ref="AT9:AY9"/>
    <mergeCell ref="AZ11:BE11"/>
    <mergeCell ref="A12:C12"/>
    <mergeCell ref="D12:F12"/>
    <mergeCell ref="G12:H12"/>
    <mergeCell ref="I12:Q12"/>
    <mergeCell ref="R12:AB12"/>
    <mergeCell ref="AC12:AM12"/>
    <mergeCell ref="AN12:AS12"/>
    <mergeCell ref="AT12:AY12"/>
    <mergeCell ref="AZ12:BE12"/>
    <mergeCell ref="D11:F11"/>
    <mergeCell ref="I11:Q11"/>
    <mergeCell ref="R11:AB11"/>
    <mergeCell ref="AC11:AM11"/>
    <mergeCell ref="AN11:AS11"/>
    <mergeCell ref="AT11:AY11"/>
    <mergeCell ref="AZ13:BE13"/>
    <mergeCell ref="A14:C14"/>
    <mergeCell ref="D14:F14"/>
    <mergeCell ref="G14:H14"/>
    <mergeCell ref="I14:Q14"/>
    <mergeCell ref="R14:AB14"/>
    <mergeCell ref="AC14:AM14"/>
    <mergeCell ref="AN14:AS14"/>
    <mergeCell ref="AT14:AY14"/>
    <mergeCell ref="AZ14:BE14"/>
    <mergeCell ref="D13:F13"/>
    <mergeCell ref="I13:Q13"/>
    <mergeCell ref="R13:AB13"/>
    <mergeCell ref="AC13:AM13"/>
    <mergeCell ref="AN13:AS13"/>
    <mergeCell ref="AT13:AY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9 運輸及び通信</oddHeader>
    <evenHeader>&amp;R&amp;"ＭＳ 明朝,標準" 9 運輸及び通信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55" customWidth="1"/>
    <col min="58" max="16384" width="7.5" style="55"/>
  </cols>
  <sheetData>
    <row r="1" spans="1:57" ht="12" customHeight="1" x14ac:dyDescent="0.4">
      <c r="A1" s="224" t="s">
        <v>221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</row>
    <row r="2" spans="1:57" ht="12" customHeight="1" x14ac:dyDescent="0.4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</row>
    <row r="3" spans="1:57" ht="12" customHeight="1" x14ac:dyDescent="0.4">
      <c r="A3" s="427" t="s">
        <v>151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427"/>
      <c r="AS3" s="427"/>
      <c r="AT3" s="427"/>
      <c r="AU3" s="427"/>
      <c r="AV3" s="427"/>
      <c r="AW3" s="427"/>
      <c r="AX3" s="427"/>
      <c r="AY3" s="427"/>
      <c r="AZ3" s="427"/>
      <c r="BA3" s="427"/>
      <c r="BB3" s="427"/>
      <c r="BC3" s="427"/>
      <c r="BD3" s="427"/>
      <c r="BE3" s="427"/>
    </row>
    <row r="4" spans="1:57" ht="12" customHeight="1" x14ac:dyDescent="0.4">
      <c r="A4" s="428" t="s">
        <v>145</v>
      </c>
      <c r="B4" s="428"/>
      <c r="C4" s="428"/>
      <c r="D4" s="428"/>
      <c r="E4" s="428"/>
      <c r="F4" s="428"/>
      <c r="G4" s="428"/>
      <c r="H4" s="429"/>
      <c r="I4" s="444" t="s">
        <v>178</v>
      </c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6" t="s">
        <v>177</v>
      </c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4" t="s">
        <v>176</v>
      </c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8"/>
    </row>
    <row r="5" spans="1:57" ht="12" customHeight="1" x14ac:dyDescent="0.4">
      <c r="A5" s="430"/>
      <c r="B5" s="430"/>
      <c r="C5" s="430"/>
      <c r="D5" s="430"/>
      <c r="E5" s="430"/>
      <c r="F5" s="430"/>
      <c r="G5" s="430"/>
      <c r="H5" s="431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5"/>
      <c r="AQ5" s="445"/>
      <c r="AR5" s="445"/>
      <c r="AS5" s="445"/>
      <c r="AT5" s="445"/>
      <c r="AU5" s="445"/>
      <c r="AV5" s="445"/>
      <c r="AW5" s="445"/>
      <c r="AX5" s="445"/>
      <c r="AY5" s="445"/>
      <c r="AZ5" s="445"/>
      <c r="BA5" s="445"/>
      <c r="BB5" s="445"/>
      <c r="BC5" s="445"/>
      <c r="BD5" s="445"/>
      <c r="BE5" s="449"/>
    </row>
    <row r="6" spans="1:57" ht="12" customHeight="1" x14ac:dyDescent="0.4">
      <c r="A6" s="450" t="s">
        <v>7</v>
      </c>
      <c r="B6" s="450"/>
      <c r="C6" s="450"/>
      <c r="D6" s="450">
        <v>29</v>
      </c>
      <c r="E6" s="450"/>
      <c r="F6" s="450"/>
      <c r="G6" s="450" t="s">
        <v>48</v>
      </c>
      <c r="H6" s="451"/>
      <c r="I6" s="440">
        <v>55227</v>
      </c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>
        <v>5286</v>
      </c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1"/>
      <c r="AP6" s="441">
        <v>421</v>
      </c>
      <c r="AQ6" s="441"/>
      <c r="AR6" s="441"/>
      <c r="AS6" s="441"/>
      <c r="AT6" s="441"/>
      <c r="AU6" s="441"/>
      <c r="AV6" s="441"/>
      <c r="AW6" s="441"/>
      <c r="AX6" s="441"/>
      <c r="AY6" s="441"/>
      <c r="AZ6" s="441"/>
      <c r="BA6" s="441"/>
      <c r="BB6" s="441"/>
      <c r="BC6" s="441"/>
      <c r="BD6" s="441"/>
      <c r="BE6" s="441"/>
    </row>
    <row r="7" spans="1:57" ht="12" customHeight="1" x14ac:dyDescent="0.4">
      <c r="A7" s="121"/>
      <c r="B7" s="121"/>
      <c r="C7" s="121"/>
      <c r="D7" s="121"/>
      <c r="E7" s="121"/>
      <c r="F7" s="121"/>
      <c r="G7" s="121"/>
      <c r="H7" s="122"/>
      <c r="I7" s="440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1"/>
      <c r="AS7" s="441"/>
      <c r="AT7" s="441"/>
      <c r="AU7" s="441"/>
      <c r="AV7" s="441"/>
      <c r="AW7" s="441"/>
      <c r="AX7" s="441"/>
      <c r="AY7" s="441"/>
      <c r="AZ7" s="441"/>
      <c r="BA7" s="441"/>
      <c r="BB7" s="441"/>
      <c r="BC7" s="441"/>
      <c r="BD7" s="441"/>
      <c r="BE7" s="441"/>
    </row>
    <row r="8" spans="1:57" ht="12" customHeight="1" x14ac:dyDescent="0.4">
      <c r="A8" s="121"/>
      <c r="B8" s="121"/>
      <c r="C8" s="121"/>
      <c r="D8" s="121">
        <f>SUM(D6+1)</f>
        <v>30</v>
      </c>
      <c r="E8" s="121"/>
      <c r="F8" s="121"/>
      <c r="G8" s="121"/>
      <c r="H8" s="122"/>
      <c r="I8" s="440">
        <v>51250</v>
      </c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>
        <v>4852</v>
      </c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>
        <v>403</v>
      </c>
      <c r="AQ8" s="441"/>
      <c r="AR8" s="441"/>
      <c r="AS8" s="441"/>
      <c r="AT8" s="441"/>
      <c r="AU8" s="441"/>
      <c r="AV8" s="441"/>
      <c r="AW8" s="441"/>
      <c r="AX8" s="441"/>
      <c r="AY8" s="441"/>
      <c r="AZ8" s="441"/>
      <c r="BA8" s="441"/>
      <c r="BB8" s="441"/>
      <c r="BC8" s="441"/>
      <c r="BD8" s="441"/>
      <c r="BE8" s="441"/>
    </row>
    <row r="9" spans="1:57" ht="12" customHeight="1" x14ac:dyDescent="0.4">
      <c r="A9" s="101"/>
      <c r="B9" s="101"/>
      <c r="C9" s="101"/>
      <c r="D9" s="121"/>
      <c r="E9" s="121"/>
      <c r="F9" s="121"/>
      <c r="G9" s="121"/>
      <c r="H9" s="122"/>
      <c r="I9" s="440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1"/>
      <c r="AS9" s="441"/>
      <c r="AT9" s="441"/>
      <c r="AU9" s="441"/>
      <c r="AV9" s="441"/>
      <c r="AW9" s="441"/>
      <c r="AX9" s="441"/>
      <c r="AY9" s="441"/>
      <c r="AZ9" s="441"/>
      <c r="BA9" s="441"/>
      <c r="BB9" s="441"/>
      <c r="BC9" s="441"/>
      <c r="BD9" s="441"/>
      <c r="BE9" s="441"/>
    </row>
    <row r="10" spans="1:57" ht="12" customHeight="1" x14ac:dyDescent="0.4">
      <c r="A10" s="121"/>
      <c r="B10" s="121"/>
      <c r="C10" s="121"/>
      <c r="D10" s="121">
        <f>SUM(D8+1)</f>
        <v>31</v>
      </c>
      <c r="E10" s="121"/>
      <c r="F10" s="121"/>
      <c r="G10" s="121"/>
      <c r="H10" s="122"/>
      <c r="I10" s="440">
        <v>47488</v>
      </c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>
        <v>4373</v>
      </c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>
        <v>388</v>
      </c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41"/>
      <c r="BB10" s="441"/>
      <c r="BC10" s="441"/>
      <c r="BD10" s="441"/>
      <c r="BE10" s="441"/>
    </row>
    <row r="11" spans="1:57" ht="12" customHeight="1" x14ac:dyDescent="0.4">
      <c r="A11" s="121"/>
      <c r="B11" s="121"/>
      <c r="C11" s="121"/>
      <c r="D11" s="121"/>
      <c r="E11" s="121"/>
      <c r="F11" s="121"/>
      <c r="G11" s="121"/>
      <c r="H11" s="122"/>
      <c r="I11" s="440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1"/>
      <c r="AV11" s="441"/>
      <c r="AW11" s="441"/>
      <c r="AX11" s="441"/>
      <c r="AY11" s="441"/>
      <c r="AZ11" s="441"/>
      <c r="BA11" s="441"/>
      <c r="BB11" s="441"/>
      <c r="BC11" s="441"/>
      <c r="BD11" s="441"/>
      <c r="BE11" s="441"/>
    </row>
    <row r="12" spans="1:57" ht="12" customHeight="1" x14ac:dyDescent="0.4">
      <c r="A12" s="121" t="s">
        <v>5</v>
      </c>
      <c r="B12" s="121"/>
      <c r="C12" s="121"/>
      <c r="D12" s="121">
        <v>2</v>
      </c>
      <c r="E12" s="121"/>
      <c r="F12" s="121"/>
      <c r="G12" s="121"/>
      <c r="H12" s="122"/>
      <c r="I12" s="440">
        <v>43959</v>
      </c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>
        <v>3856</v>
      </c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>
        <v>375</v>
      </c>
      <c r="AQ12" s="441"/>
      <c r="AR12" s="441"/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1"/>
      <c r="BD12" s="441"/>
      <c r="BE12" s="441"/>
    </row>
    <row r="13" spans="1:57" ht="12" customHeight="1" x14ac:dyDescent="0.4">
      <c r="A13" s="121"/>
      <c r="B13" s="121"/>
      <c r="C13" s="121"/>
      <c r="D13" s="121"/>
      <c r="E13" s="121"/>
      <c r="F13" s="121"/>
      <c r="G13" s="121"/>
      <c r="H13" s="121"/>
      <c r="I13" s="108"/>
    </row>
    <row r="14" spans="1:57" ht="12" customHeight="1" x14ac:dyDescent="0.4">
      <c r="A14" s="118"/>
      <c r="B14" s="118"/>
      <c r="C14" s="118"/>
      <c r="D14" s="118">
        <v>3</v>
      </c>
      <c r="E14" s="118"/>
      <c r="F14" s="118"/>
      <c r="G14" s="118"/>
      <c r="H14" s="118"/>
      <c r="I14" s="442">
        <v>41167</v>
      </c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>
        <v>3519</v>
      </c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>
        <v>374</v>
      </c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</row>
    <row r="15" spans="1:57" ht="12" customHeight="1" x14ac:dyDescent="0.4">
      <c r="A15" s="105" t="s">
        <v>188</v>
      </c>
      <c r="B15" s="68"/>
      <c r="C15" s="68"/>
      <c r="D15" s="68"/>
      <c r="E15" s="107"/>
      <c r="F15" s="68"/>
      <c r="G15" s="68"/>
      <c r="H15" s="68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</row>
    <row r="16" spans="1:57" ht="12" customHeight="1" x14ac:dyDescent="0.4">
      <c r="A16" s="68" t="s">
        <v>207</v>
      </c>
      <c r="B16" s="68"/>
      <c r="C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</row>
    <row r="17" spans="1:57" ht="12" customHeight="1" x14ac:dyDescent="0.4">
      <c r="A17" s="105" t="s">
        <v>189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</row>
    <row r="18" spans="1:57" ht="12" customHeight="1" x14ac:dyDescent="0.4">
      <c r="A18" s="105" t="s">
        <v>175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</row>
  </sheetData>
  <mergeCells count="56">
    <mergeCell ref="AP6:BE6"/>
    <mergeCell ref="A1:BE2"/>
    <mergeCell ref="A3:BE3"/>
    <mergeCell ref="A4:H5"/>
    <mergeCell ref="I4:X5"/>
    <mergeCell ref="Y4:AO5"/>
    <mergeCell ref="AP4:BE5"/>
    <mergeCell ref="A6:C6"/>
    <mergeCell ref="D6:F6"/>
    <mergeCell ref="G6:H6"/>
    <mergeCell ref="I6:X6"/>
    <mergeCell ref="Y6:AO6"/>
    <mergeCell ref="I9:X9"/>
    <mergeCell ref="Y9:AO9"/>
    <mergeCell ref="AP9:BE9"/>
    <mergeCell ref="AP8:BE8"/>
    <mergeCell ref="A7:C7"/>
    <mergeCell ref="D7:F7"/>
    <mergeCell ref="G7:H7"/>
    <mergeCell ref="I7:X7"/>
    <mergeCell ref="Y7:AO7"/>
    <mergeCell ref="AP7:BE7"/>
    <mergeCell ref="A8:C8"/>
    <mergeCell ref="D8:F8"/>
    <mergeCell ref="G8:H8"/>
    <mergeCell ref="I8:X8"/>
    <mergeCell ref="Y8:AO8"/>
    <mergeCell ref="A12:C12"/>
    <mergeCell ref="D12:F12"/>
    <mergeCell ref="G12:H12"/>
    <mergeCell ref="D9:F9"/>
    <mergeCell ref="G9:H9"/>
    <mergeCell ref="AP10:BE10"/>
    <mergeCell ref="A11:C11"/>
    <mergeCell ref="D11:F11"/>
    <mergeCell ref="G11:H11"/>
    <mergeCell ref="I11:X11"/>
    <mergeCell ref="Y11:AO11"/>
    <mergeCell ref="AP11:BE11"/>
    <mergeCell ref="A10:C10"/>
    <mergeCell ref="D10:F10"/>
    <mergeCell ref="G10:H10"/>
    <mergeCell ref="I10:X10"/>
    <mergeCell ref="Y10:AO10"/>
    <mergeCell ref="I12:X12"/>
    <mergeCell ref="Y12:AO12"/>
    <mergeCell ref="I14:X14"/>
    <mergeCell ref="Y14:AO14"/>
    <mergeCell ref="AP14:BE14"/>
    <mergeCell ref="AP12:BE12"/>
    <mergeCell ref="A13:C13"/>
    <mergeCell ref="D13:F13"/>
    <mergeCell ref="G13:H13"/>
    <mergeCell ref="A14:C14"/>
    <mergeCell ref="D14:F14"/>
    <mergeCell ref="G14:H1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9 運輸及び通信</oddHeader>
    <evenHeader>&amp;R&amp;"ＭＳ 明朝,標準" 9 運輸及び通信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55" customWidth="1"/>
    <col min="58" max="16384" width="7.5" style="55"/>
  </cols>
  <sheetData>
    <row r="1" spans="1:57" ht="12" customHeight="1" x14ac:dyDescent="0.4">
      <c r="A1" s="224" t="s">
        <v>222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</row>
    <row r="2" spans="1:57" ht="12" customHeight="1" x14ac:dyDescent="0.4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</row>
    <row r="3" spans="1:57" ht="12" customHeight="1" x14ac:dyDescent="0.4">
      <c r="A3" s="427" t="s">
        <v>174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427"/>
      <c r="AS3" s="427"/>
      <c r="AT3" s="427"/>
      <c r="AU3" s="427"/>
      <c r="AV3" s="427"/>
      <c r="AW3" s="427"/>
      <c r="AX3" s="427"/>
      <c r="AY3" s="427"/>
      <c r="AZ3" s="427"/>
      <c r="BA3" s="427"/>
      <c r="BB3" s="427"/>
      <c r="BC3" s="427"/>
      <c r="BD3" s="427"/>
      <c r="BE3" s="427"/>
    </row>
    <row r="4" spans="1:57" ht="13.5" customHeight="1" x14ac:dyDescent="0.4">
      <c r="A4" s="469" t="s">
        <v>173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70"/>
      <c r="R4" s="473" t="s">
        <v>172</v>
      </c>
      <c r="S4" s="474"/>
      <c r="T4" s="474"/>
      <c r="U4" s="474"/>
      <c r="V4" s="474"/>
      <c r="W4" s="474"/>
      <c r="X4" s="474"/>
      <c r="Y4" s="474"/>
      <c r="Z4" s="475"/>
      <c r="AA4" s="479" t="s">
        <v>171</v>
      </c>
      <c r="AB4" s="480"/>
      <c r="AC4" s="480"/>
      <c r="AD4" s="480"/>
      <c r="AE4" s="480"/>
      <c r="AF4" s="480"/>
      <c r="AG4" s="480"/>
      <c r="AH4" s="480"/>
      <c r="AI4" s="480"/>
      <c r="AJ4" s="480"/>
      <c r="AK4" s="483" t="s">
        <v>170</v>
      </c>
      <c r="AL4" s="469"/>
      <c r="AM4" s="469"/>
      <c r="AN4" s="469"/>
      <c r="AO4" s="469"/>
      <c r="AP4" s="469"/>
      <c r="AQ4" s="469"/>
      <c r="AR4" s="469"/>
      <c r="AS4" s="469"/>
      <c r="AT4" s="469"/>
      <c r="AU4" s="483" t="s">
        <v>169</v>
      </c>
      <c r="AV4" s="469"/>
      <c r="AW4" s="469"/>
      <c r="AX4" s="469"/>
      <c r="AY4" s="469"/>
      <c r="AZ4" s="469"/>
      <c r="BA4" s="469"/>
      <c r="BB4" s="469"/>
      <c r="BC4" s="469"/>
      <c r="BD4" s="469"/>
      <c r="BE4" s="469"/>
    </row>
    <row r="5" spans="1:57" ht="12.75" customHeight="1" x14ac:dyDescent="0.4">
      <c r="A5" s="471"/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2"/>
      <c r="R5" s="476"/>
      <c r="S5" s="477"/>
      <c r="T5" s="477"/>
      <c r="U5" s="477"/>
      <c r="V5" s="477"/>
      <c r="W5" s="477"/>
      <c r="X5" s="477"/>
      <c r="Y5" s="477"/>
      <c r="Z5" s="478"/>
      <c r="AA5" s="481"/>
      <c r="AB5" s="482"/>
      <c r="AC5" s="482"/>
      <c r="AD5" s="482"/>
      <c r="AE5" s="482"/>
      <c r="AF5" s="482"/>
      <c r="AG5" s="482"/>
      <c r="AH5" s="482"/>
      <c r="AI5" s="482"/>
      <c r="AJ5" s="482"/>
      <c r="AK5" s="484"/>
      <c r="AL5" s="471"/>
      <c r="AM5" s="471"/>
      <c r="AN5" s="471"/>
      <c r="AO5" s="471"/>
      <c r="AP5" s="471"/>
      <c r="AQ5" s="471"/>
      <c r="AR5" s="471"/>
      <c r="AS5" s="471"/>
      <c r="AT5" s="471"/>
      <c r="AU5" s="484"/>
      <c r="AV5" s="471"/>
      <c r="AW5" s="471"/>
      <c r="AX5" s="471"/>
      <c r="AY5" s="471"/>
      <c r="AZ5" s="471"/>
      <c r="BA5" s="471"/>
      <c r="BB5" s="471"/>
      <c r="BC5" s="471"/>
      <c r="BD5" s="471"/>
      <c r="BE5" s="471"/>
    </row>
    <row r="6" spans="1:57" ht="12" customHeight="1" x14ac:dyDescent="0.4">
      <c r="A6" s="485" t="s">
        <v>7</v>
      </c>
      <c r="B6" s="485"/>
      <c r="C6" s="485"/>
      <c r="D6" s="485">
        <v>29</v>
      </c>
      <c r="E6" s="485"/>
      <c r="F6" s="485"/>
      <c r="G6" s="485" t="s">
        <v>48</v>
      </c>
      <c r="H6" s="486"/>
      <c r="I6" s="487" t="s">
        <v>168</v>
      </c>
      <c r="J6" s="488"/>
      <c r="K6" s="488"/>
      <c r="L6" s="488"/>
      <c r="M6" s="488"/>
      <c r="N6" s="488"/>
      <c r="O6" s="488"/>
      <c r="P6" s="488"/>
      <c r="Q6" s="489"/>
      <c r="R6" s="490">
        <v>12</v>
      </c>
      <c r="S6" s="491"/>
      <c r="T6" s="491"/>
      <c r="U6" s="491"/>
      <c r="V6" s="491"/>
      <c r="W6" s="491"/>
      <c r="X6" s="491"/>
      <c r="Y6" s="491"/>
      <c r="Z6" s="491"/>
      <c r="AA6" s="491">
        <v>98</v>
      </c>
      <c r="AB6" s="491"/>
      <c r="AC6" s="491"/>
      <c r="AD6" s="491"/>
      <c r="AE6" s="491"/>
      <c r="AF6" s="491"/>
      <c r="AG6" s="491"/>
      <c r="AH6" s="491"/>
      <c r="AI6" s="491"/>
      <c r="AJ6" s="491"/>
      <c r="AK6" s="491">
        <v>8</v>
      </c>
      <c r="AL6" s="491"/>
      <c r="AM6" s="491"/>
      <c r="AN6" s="491"/>
      <c r="AO6" s="491"/>
      <c r="AP6" s="491"/>
      <c r="AQ6" s="491"/>
      <c r="AR6" s="491"/>
      <c r="AS6" s="491"/>
      <c r="AT6" s="491"/>
      <c r="AU6" s="491">
        <v>100</v>
      </c>
      <c r="AV6" s="491"/>
      <c r="AW6" s="491"/>
      <c r="AX6" s="491"/>
      <c r="AY6" s="491"/>
      <c r="AZ6" s="491"/>
      <c r="BA6" s="491"/>
      <c r="BB6" s="491"/>
      <c r="BC6" s="491"/>
      <c r="BD6" s="491"/>
      <c r="BE6" s="491"/>
    </row>
    <row r="7" spans="1:57" ht="12" customHeight="1" x14ac:dyDescent="0.4">
      <c r="A7" s="101"/>
      <c r="B7" s="101"/>
      <c r="C7" s="101"/>
      <c r="D7" s="101"/>
      <c r="E7" s="101"/>
      <c r="F7" s="101"/>
      <c r="G7" s="101"/>
      <c r="H7" s="100"/>
      <c r="I7" s="457" t="s">
        <v>166</v>
      </c>
      <c r="J7" s="458"/>
      <c r="K7" s="458"/>
      <c r="L7" s="458"/>
      <c r="M7" s="458"/>
      <c r="N7" s="458"/>
      <c r="O7" s="458"/>
      <c r="P7" s="458"/>
      <c r="Q7" s="467"/>
      <c r="R7" s="459">
        <v>10</v>
      </c>
      <c r="S7" s="456"/>
      <c r="T7" s="456"/>
      <c r="U7" s="456"/>
      <c r="V7" s="456"/>
      <c r="W7" s="456"/>
      <c r="X7" s="456"/>
      <c r="Y7" s="456"/>
      <c r="Z7" s="456"/>
      <c r="AA7" s="456">
        <v>71</v>
      </c>
      <c r="AB7" s="456"/>
      <c r="AC7" s="456"/>
      <c r="AD7" s="456"/>
      <c r="AE7" s="456"/>
      <c r="AF7" s="456"/>
      <c r="AG7" s="456"/>
      <c r="AH7" s="456"/>
      <c r="AI7" s="456"/>
      <c r="AJ7" s="456"/>
      <c r="AK7" s="456">
        <v>3</v>
      </c>
      <c r="AL7" s="456"/>
      <c r="AM7" s="456"/>
      <c r="AN7" s="456"/>
      <c r="AO7" s="456"/>
      <c r="AP7" s="456"/>
      <c r="AQ7" s="456"/>
      <c r="AR7" s="456"/>
      <c r="AS7" s="456"/>
      <c r="AT7" s="456"/>
      <c r="AU7" s="456">
        <v>76</v>
      </c>
      <c r="AV7" s="456"/>
      <c r="AW7" s="456"/>
      <c r="AX7" s="456"/>
      <c r="AY7" s="456"/>
      <c r="AZ7" s="456"/>
      <c r="BA7" s="456"/>
      <c r="BB7" s="456"/>
      <c r="BC7" s="456"/>
      <c r="BD7" s="456"/>
      <c r="BE7" s="456"/>
    </row>
    <row r="8" spans="1:57" ht="12" customHeight="1" x14ac:dyDescent="0.4">
      <c r="A8" s="101"/>
      <c r="B8" s="101"/>
      <c r="C8" s="101"/>
      <c r="D8" s="101"/>
      <c r="E8" s="101"/>
      <c r="F8" s="101"/>
      <c r="G8" s="101"/>
      <c r="H8" s="100"/>
      <c r="I8" s="457" t="s">
        <v>165</v>
      </c>
      <c r="J8" s="458"/>
      <c r="K8" s="458"/>
      <c r="L8" s="458"/>
      <c r="M8" s="458"/>
      <c r="N8" s="458"/>
      <c r="O8" s="458"/>
      <c r="P8" s="458"/>
      <c r="Q8" s="467"/>
      <c r="R8" s="459">
        <v>18</v>
      </c>
      <c r="S8" s="456"/>
      <c r="T8" s="456"/>
      <c r="U8" s="456"/>
      <c r="V8" s="456"/>
      <c r="W8" s="456"/>
      <c r="X8" s="456"/>
      <c r="Y8" s="456"/>
      <c r="Z8" s="456"/>
      <c r="AA8" s="456">
        <v>131</v>
      </c>
      <c r="AB8" s="456"/>
      <c r="AC8" s="456"/>
      <c r="AD8" s="456"/>
      <c r="AE8" s="456"/>
      <c r="AF8" s="456"/>
      <c r="AG8" s="456"/>
      <c r="AH8" s="456"/>
      <c r="AI8" s="456"/>
      <c r="AJ8" s="456"/>
      <c r="AK8" s="456">
        <v>15</v>
      </c>
      <c r="AL8" s="456"/>
      <c r="AM8" s="456"/>
      <c r="AN8" s="456"/>
      <c r="AO8" s="456"/>
      <c r="AP8" s="456"/>
      <c r="AQ8" s="456"/>
      <c r="AR8" s="456"/>
      <c r="AS8" s="456"/>
      <c r="AT8" s="456"/>
      <c r="AU8" s="456">
        <v>123</v>
      </c>
      <c r="AV8" s="456"/>
      <c r="AW8" s="456"/>
      <c r="AX8" s="456"/>
      <c r="AY8" s="456"/>
      <c r="AZ8" s="456"/>
      <c r="BA8" s="456"/>
      <c r="BB8" s="456"/>
      <c r="BC8" s="456"/>
      <c r="BD8" s="456"/>
      <c r="BE8" s="456"/>
    </row>
    <row r="9" spans="1:57" ht="12" customHeight="1" x14ac:dyDescent="0.4">
      <c r="A9" s="101"/>
      <c r="B9" s="101"/>
      <c r="C9" s="101"/>
      <c r="D9" s="101"/>
      <c r="E9" s="101"/>
      <c r="F9" s="101"/>
      <c r="G9" s="101"/>
      <c r="H9" s="100"/>
      <c r="I9" s="460"/>
      <c r="J9" s="461"/>
      <c r="K9" s="461"/>
      <c r="L9" s="461"/>
      <c r="M9" s="461"/>
      <c r="N9" s="461"/>
      <c r="O9" s="461"/>
      <c r="P9" s="461"/>
      <c r="Q9" s="46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456"/>
      <c r="AO9" s="456"/>
      <c r="AP9" s="456"/>
      <c r="AQ9" s="456"/>
      <c r="AR9" s="456"/>
      <c r="AS9" s="456"/>
      <c r="AT9" s="456"/>
      <c r="AU9" s="456"/>
      <c r="AV9" s="456"/>
      <c r="AW9" s="456"/>
      <c r="AX9" s="456"/>
      <c r="AY9" s="456"/>
      <c r="AZ9" s="456"/>
      <c r="BA9" s="456"/>
      <c r="BB9" s="456"/>
      <c r="BC9" s="456"/>
      <c r="BD9" s="456"/>
      <c r="BE9" s="456"/>
    </row>
    <row r="10" spans="1:57" ht="12" customHeight="1" x14ac:dyDescent="0.4">
      <c r="A10" s="462"/>
      <c r="B10" s="462"/>
      <c r="C10" s="462"/>
      <c r="D10" s="462">
        <f>SUM(D6+1)</f>
        <v>30</v>
      </c>
      <c r="E10" s="462"/>
      <c r="F10" s="462"/>
      <c r="G10" s="462"/>
      <c r="H10" s="463"/>
      <c r="I10" s="464" t="s">
        <v>167</v>
      </c>
      <c r="J10" s="465"/>
      <c r="K10" s="465"/>
      <c r="L10" s="465"/>
      <c r="M10" s="465"/>
      <c r="N10" s="465"/>
      <c r="O10" s="465"/>
      <c r="P10" s="465"/>
      <c r="Q10" s="468"/>
      <c r="R10" s="459">
        <v>12</v>
      </c>
      <c r="S10" s="456"/>
      <c r="T10" s="456"/>
      <c r="U10" s="456"/>
      <c r="V10" s="456"/>
      <c r="W10" s="456"/>
      <c r="X10" s="456"/>
      <c r="Y10" s="456"/>
      <c r="Z10" s="456"/>
      <c r="AA10" s="456">
        <v>100</v>
      </c>
      <c r="AB10" s="456"/>
      <c r="AC10" s="456"/>
      <c r="AD10" s="456"/>
      <c r="AE10" s="456"/>
      <c r="AF10" s="456"/>
      <c r="AG10" s="456"/>
      <c r="AH10" s="456"/>
      <c r="AI10" s="456"/>
      <c r="AJ10" s="456"/>
      <c r="AK10" s="456">
        <v>8</v>
      </c>
      <c r="AL10" s="456"/>
      <c r="AM10" s="456"/>
      <c r="AN10" s="456"/>
      <c r="AO10" s="456"/>
      <c r="AP10" s="456"/>
      <c r="AQ10" s="456"/>
      <c r="AR10" s="456"/>
      <c r="AS10" s="456"/>
      <c r="AT10" s="456"/>
      <c r="AU10" s="456">
        <v>98</v>
      </c>
      <c r="AV10" s="456"/>
      <c r="AW10" s="456"/>
      <c r="AX10" s="456"/>
      <c r="AY10" s="456"/>
      <c r="AZ10" s="456"/>
      <c r="BA10" s="456"/>
      <c r="BB10" s="456"/>
      <c r="BC10" s="456"/>
      <c r="BD10" s="456"/>
      <c r="BE10" s="456"/>
    </row>
    <row r="11" spans="1:57" ht="12" customHeight="1" x14ac:dyDescent="0.4">
      <c r="A11" s="101"/>
      <c r="B11" s="101"/>
      <c r="C11" s="101"/>
      <c r="D11" s="101"/>
      <c r="E11" s="101"/>
      <c r="F11" s="101"/>
      <c r="G11" s="101"/>
      <c r="H11" s="100"/>
      <c r="I11" s="457" t="s">
        <v>166</v>
      </c>
      <c r="J11" s="458"/>
      <c r="K11" s="458"/>
      <c r="L11" s="458"/>
      <c r="M11" s="458"/>
      <c r="N11" s="458"/>
      <c r="O11" s="458"/>
      <c r="P11" s="458"/>
      <c r="Q11" s="467"/>
      <c r="R11" s="459">
        <v>10</v>
      </c>
      <c r="S11" s="456"/>
      <c r="T11" s="456"/>
      <c r="U11" s="456"/>
      <c r="V11" s="456"/>
      <c r="W11" s="456"/>
      <c r="X11" s="456"/>
      <c r="Y11" s="456"/>
      <c r="Z11" s="456"/>
      <c r="AA11" s="456">
        <v>74</v>
      </c>
      <c r="AB11" s="456"/>
      <c r="AC11" s="456"/>
      <c r="AD11" s="456"/>
      <c r="AE11" s="456"/>
      <c r="AF11" s="456"/>
      <c r="AG11" s="456"/>
      <c r="AH11" s="456"/>
      <c r="AI11" s="456"/>
      <c r="AJ11" s="456"/>
      <c r="AK11" s="456">
        <v>4</v>
      </c>
      <c r="AL11" s="456"/>
      <c r="AM11" s="456"/>
      <c r="AN11" s="456"/>
      <c r="AO11" s="456"/>
      <c r="AP11" s="456"/>
      <c r="AQ11" s="456"/>
      <c r="AR11" s="456"/>
      <c r="AS11" s="456"/>
      <c r="AT11" s="456"/>
      <c r="AU11" s="456">
        <v>76</v>
      </c>
      <c r="AV11" s="456"/>
      <c r="AW11" s="456"/>
      <c r="AX11" s="456"/>
      <c r="AY11" s="456"/>
      <c r="AZ11" s="456"/>
      <c r="BA11" s="456"/>
      <c r="BB11" s="456"/>
      <c r="BC11" s="456"/>
      <c r="BD11" s="456"/>
      <c r="BE11" s="456"/>
    </row>
    <row r="12" spans="1:57" ht="12" customHeight="1" x14ac:dyDescent="0.4">
      <c r="A12" s="101"/>
      <c r="B12" s="101"/>
      <c r="C12" s="101"/>
      <c r="D12" s="101"/>
      <c r="E12" s="101"/>
      <c r="F12" s="101"/>
      <c r="G12" s="101"/>
      <c r="H12" s="100"/>
      <c r="I12" s="457" t="s">
        <v>165</v>
      </c>
      <c r="J12" s="458"/>
      <c r="K12" s="458"/>
      <c r="L12" s="458"/>
      <c r="M12" s="458"/>
      <c r="N12" s="458"/>
      <c r="O12" s="458"/>
      <c r="P12" s="458"/>
      <c r="Q12" s="467"/>
      <c r="R12" s="459">
        <v>18</v>
      </c>
      <c r="S12" s="456"/>
      <c r="T12" s="456"/>
      <c r="U12" s="456"/>
      <c r="V12" s="456"/>
      <c r="W12" s="456"/>
      <c r="X12" s="456"/>
      <c r="Y12" s="456"/>
      <c r="Z12" s="456"/>
      <c r="AA12" s="456">
        <v>138</v>
      </c>
      <c r="AB12" s="456"/>
      <c r="AC12" s="456"/>
      <c r="AD12" s="456"/>
      <c r="AE12" s="456"/>
      <c r="AF12" s="456"/>
      <c r="AG12" s="456"/>
      <c r="AH12" s="456"/>
      <c r="AI12" s="456"/>
      <c r="AJ12" s="456"/>
      <c r="AK12" s="456">
        <v>11</v>
      </c>
      <c r="AL12" s="456"/>
      <c r="AM12" s="456"/>
      <c r="AN12" s="456"/>
      <c r="AO12" s="456"/>
      <c r="AP12" s="456"/>
      <c r="AQ12" s="456"/>
      <c r="AR12" s="456"/>
      <c r="AS12" s="456"/>
      <c r="AT12" s="456"/>
      <c r="AU12" s="456">
        <v>122</v>
      </c>
      <c r="AV12" s="456"/>
      <c r="AW12" s="456"/>
      <c r="AX12" s="456"/>
      <c r="AY12" s="456"/>
      <c r="AZ12" s="456"/>
      <c r="BA12" s="456"/>
      <c r="BB12" s="456"/>
      <c r="BC12" s="456"/>
      <c r="BD12" s="456"/>
      <c r="BE12" s="456"/>
    </row>
    <row r="13" spans="1:57" ht="12" customHeight="1" x14ac:dyDescent="0.4">
      <c r="A13" s="101"/>
      <c r="B13" s="101"/>
      <c r="C13" s="101"/>
      <c r="D13" s="101"/>
      <c r="E13" s="101"/>
      <c r="F13" s="101"/>
      <c r="G13" s="101"/>
      <c r="H13" s="100"/>
      <c r="I13" s="460"/>
      <c r="J13" s="461"/>
      <c r="K13" s="461"/>
      <c r="L13" s="461"/>
      <c r="M13" s="461"/>
      <c r="N13" s="461"/>
      <c r="O13" s="461"/>
      <c r="P13" s="461"/>
      <c r="Q13" s="466"/>
      <c r="R13" s="456"/>
      <c r="S13" s="456"/>
      <c r="T13" s="456"/>
      <c r="U13" s="456"/>
      <c r="V13" s="456"/>
      <c r="W13" s="456"/>
      <c r="X13" s="456"/>
      <c r="Y13" s="456"/>
      <c r="Z13" s="456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  <c r="AW13" s="456"/>
      <c r="AX13" s="456"/>
      <c r="AY13" s="456"/>
      <c r="AZ13" s="456"/>
      <c r="BA13" s="456"/>
      <c r="BB13" s="456"/>
      <c r="BC13" s="456"/>
      <c r="BD13" s="456"/>
      <c r="BE13" s="456"/>
    </row>
    <row r="14" spans="1:57" ht="12" customHeight="1" x14ac:dyDescent="0.4">
      <c r="A14" s="462" t="s">
        <v>5</v>
      </c>
      <c r="B14" s="462"/>
      <c r="C14" s="462"/>
      <c r="D14" s="462" t="s">
        <v>55</v>
      </c>
      <c r="E14" s="462"/>
      <c r="F14" s="462"/>
      <c r="G14" s="462"/>
      <c r="H14" s="463"/>
      <c r="I14" s="464" t="s">
        <v>167</v>
      </c>
      <c r="J14" s="465"/>
      <c r="K14" s="465"/>
      <c r="L14" s="465"/>
      <c r="M14" s="465"/>
      <c r="N14" s="465"/>
      <c r="O14" s="465"/>
      <c r="P14" s="465"/>
      <c r="Q14" s="468"/>
      <c r="R14" s="459">
        <v>12</v>
      </c>
      <c r="S14" s="456"/>
      <c r="T14" s="456"/>
      <c r="U14" s="456"/>
      <c r="V14" s="456"/>
      <c r="W14" s="456"/>
      <c r="X14" s="456"/>
      <c r="Y14" s="456"/>
      <c r="Z14" s="456"/>
      <c r="AA14" s="456">
        <v>98</v>
      </c>
      <c r="AB14" s="456"/>
      <c r="AC14" s="456"/>
      <c r="AD14" s="456"/>
      <c r="AE14" s="456"/>
      <c r="AF14" s="456"/>
      <c r="AG14" s="456"/>
      <c r="AH14" s="456"/>
      <c r="AI14" s="456"/>
      <c r="AJ14" s="456"/>
      <c r="AK14" s="456">
        <v>8</v>
      </c>
      <c r="AL14" s="456"/>
      <c r="AM14" s="456"/>
      <c r="AN14" s="456"/>
      <c r="AO14" s="456"/>
      <c r="AP14" s="456"/>
      <c r="AQ14" s="456"/>
      <c r="AR14" s="456"/>
      <c r="AS14" s="456"/>
      <c r="AT14" s="456"/>
      <c r="AU14" s="456">
        <v>97</v>
      </c>
      <c r="AV14" s="456"/>
      <c r="AW14" s="456"/>
      <c r="AX14" s="456"/>
      <c r="AY14" s="456"/>
      <c r="AZ14" s="456"/>
      <c r="BA14" s="456"/>
      <c r="BB14" s="456"/>
      <c r="BC14" s="456"/>
      <c r="BD14" s="456"/>
      <c r="BE14" s="456"/>
    </row>
    <row r="15" spans="1:57" ht="12" customHeight="1" x14ac:dyDescent="0.15">
      <c r="A15" s="104"/>
      <c r="B15" s="104"/>
      <c r="C15" s="104"/>
      <c r="D15" s="104"/>
      <c r="E15" s="104"/>
      <c r="F15" s="104"/>
      <c r="G15" s="104"/>
      <c r="H15" s="103"/>
      <c r="I15" s="457" t="s">
        <v>166</v>
      </c>
      <c r="J15" s="458"/>
      <c r="K15" s="458"/>
      <c r="L15" s="458"/>
      <c r="M15" s="458"/>
      <c r="N15" s="458"/>
      <c r="O15" s="458"/>
      <c r="P15" s="458"/>
      <c r="Q15" s="467"/>
      <c r="R15" s="459">
        <v>10</v>
      </c>
      <c r="S15" s="456"/>
      <c r="T15" s="456"/>
      <c r="U15" s="456"/>
      <c r="V15" s="456"/>
      <c r="W15" s="456"/>
      <c r="X15" s="456"/>
      <c r="Y15" s="456"/>
      <c r="Z15" s="456"/>
      <c r="AA15" s="456">
        <v>76</v>
      </c>
      <c r="AB15" s="456"/>
      <c r="AC15" s="456"/>
      <c r="AD15" s="456"/>
      <c r="AE15" s="456"/>
      <c r="AF15" s="456"/>
      <c r="AG15" s="456"/>
      <c r="AH15" s="456"/>
      <c r="AI15" s="456"/>
      <c r="AJ15" s="456"/>
      <c r="AK15" s="456">
        <v>4</v>
      </c>
      <c r="AL15" s="456"/>
      <c r="AM15" s="456"/>
      <c r="AN15" s="456"/>
      <c r="AO15" s="456"/>
      <c r="AP15" s="456"/>
      <c r="AQ15" s="456"/>
      <c r="AR15" s="456"/>
      <c r="AS15" s="456"/>
      <c r="AT15" s="456"/>
      <c r="AU15" s="456">
        <v>76</v>
      </c>
      <c r="AV15" s="456"/>
      <c r="AW15" s="456"/>
      <c r="AX15" s="456"/>
      <c r="AY15" s="456"/>
      <c r="AZ15" s="456"/>
      <c r="BA15" s="456"/>
      <c r="BB15" s="456"/>
      <c r="BC15" s="456"/>
      <c r="BD15" s="456"/>
      <c r="BE15" s="456"/>
    </row>
    <row r="16" spans="1:57" ht="12" customHeight="1" x14ac:dyDescent="0.4">
      <c r="A16" s="101"/>
      <c r="B16" s="101"/>
      <c r="C16" s="101"/>
      <c r="D16" s="101"/>
      <c r="E16" s="101"/>
      <c r="F16" s="101"/>
      <c r="G16" s="101"/>
      <c r="H16" s="100"/>
      <c r="I16" s="457" t="s">
        <v>165</v>
      </c>
      <c r="J16" s="458"/>
      <c r="K16" s="458"/>
      <c r="L16" s="458"/>
      <c r="M16" s="458"/>
      <c r="N16" s="458"/>
      <c r="O16" s="458"/>
      <c r="P16" s="458"/>
      <c r="Q16" s="467"/>
      <c r="R16" s="459">
        <v>18</v>
      </c>
      <c r="S16" s="456"/>
      <c r="T16" s="456"/>
      <c r="U16" s="456"/>
      <c r="V16" s="456"/>
      <c r="W16" s="456"/>
      <c r="X16" s="456"/>
      <c r="Y16" s="456"/>
      <c r="Z16" s="456"/>
      <c r="AA16" s="456">
        <v>140</v>
      </c>
      <c r="AB16" s="456"/>
      <c r="AC16" s="456"/>
      <c r="AD16" s="456"/>
      <c r="AE16" s="456"/>
      <c r="AF16" s="456"/>
      <c r="AG16" s="456"/>
      <c r="AH16" s="456"/>
      <c r="AI16" s="456"/>
      <c r="AJ16" s="456"/>
      <c r="AK16" s="456">
        <v>48</v>
      </c>
      <c r="AL16" s="456"/>
      <c r="AM16" s="456"/>
      <c r="AN16" s="456"/>
      <c r="AO16" s="456"/>
      <c r="AP16" s="456"/>
      <c r="AQ16" s="456"/>
      <c r="AR16" s="456"/>
      <c r="AS16" s="456"/>
      <c r="AT16" s="456"/>
      <c r="AU16" s="456">
        <v>122</v>
      </c>
      <c r="AV16" s="456"/>
      <c r="AW16" s="456"/>
      <c r="AX16" s="456"/>
      <c r="AY16" s="456"/>
      <c r="AZ16" s="456"/>
      <c r="BA16" s="456"/>
      <c r="BB16" s="456"/>
      <c r="BC16" s="456"/>
      <c r="BD16" s="456"/>
      <c r="BE16" s="456"/>
    </row>
    <row r="17" spans="1:57" ht="12" customHeight="1" x14ac:dyDescent="0.4">
      <c r="A17" s="101"/>
      <c r="B17" s="101"/>
      <c r="C17" s="101"/>
      <c r="D17" s="101"/>
      <c r="E17" s="101"/>
      <c r="F17" s="101"/>
      <c r="G17" s="101"/>
      <c r="H17" s="100"/>
      <c r="I17" s="460"/>
      <c r="J17" s="461"/>
      <c r="K17" s="461"/>
      <c r="L17" s="461"/>
      <c r="M17" s="461"/>
      <c r="N17" s="461"/>
      <c r="O17" s="461"/>
      <c r="P17" s="461"/>
      <c r="Q17" s="466"/>
      <c r="R17" s="102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</row>
    <row r="18" spans="1:57" ht="12" customHeight="1" x14ac:dyDescent="0.4">
      <c r="A18" s="462"/>
      <c r="B18" s="462"/>
      <c r="C18" s="462"/>
      <c r="D18" s="462">
        <v>2</v>
      </c>
      <c r="E18" s="462"/>
      <c r="F18" s="462"/>
      <c r="G18" s="462"/>
      <c r="H18" s="463"/>
      <c r="I18" s="464" t="s">
        <v>167</v>
      </c>
      <c r="J18" s="465"/>
      <c r="K18" s="465"/>
      <c r="L18" s="465"/>
      <c r="M18" s="465"/>
      <c r="N18" s="465"/>
      <c r="O18" s="465"/>
      <c r="P18" s="465"/>
      <c r="Q18" s="465"/>
      <c r="R18" s="459">
        <v>12</v>
      </c>
      <c r="S18" s="456"/>
      <c r="T18" s="456"/>
      <c r="U18" s="456"/>
      <c r="V18" s="456"/>
      <c r="W18" s="456"/>
      <c r="X18" s="456"/>
      <c r="Y18" s="456"/>
      <c r="Z18" s="456"/>
      <c r="AA18" s="456">
        <v>89</v>
      </c>
      <c r="AB18" s="456"/>
      <c r="AC18" s="456"/>
      <c r="AD18" s="456"/>
      <c r="AE18" s="456"/>
      <c r="AF18" s="456"/>
      <c r="AG18" s="456"/>
      <c r="AH18" s="456"/>
      <c r="AI18" s="456"/>
      <c r="AJ18" s="456"/>
      <c r="AK18" s="456">
        <v>16</v>
      </c>
      <c r="AL18" s="456"/>
      <c r="AM18" s="456"/>
      <c r="AN18" s="456"/>
      <c r="AO18" s="456"/>
      <c r="AP18" s="456"/>
      <c r="AQ18" s="456"/>
      <c r="AR18" s="456"/>
      <c r="AS18" s="456"/>
      <c r="AT18" s="456"/>
      <c r="AU18" s="456">
        <v>98</v>
      </c>
      <c r="AV18" s="456"/>
      <c r="AW18" s="456"/>
      <c r="AX18" s="456"/>
      <c r="AY18" s="456"/>
      <c r="AZ18" s="456"/>
      <c r="BA18" s="456"/>
      <c r="BB18" s="456"/>
      <c r="BC18" s="456"/>
      <c r="BD18" s="456"/>
      <c r="BE18" s="456"/>
    </row>
    <row r="19" spans="1:57" ht="12" customHeight="1" x14ac:dyDescent="0.4">
      <c r="A19" s="101"/>
      <c r="B19" s="101"/>
      <c r="C19" s="101"/>
      <c r="D19" s="101"/>
      <c r="E19" s="101"/>
      <c r="F19" s="101"/>
      <c r="G19" s="101"/>
      <c r="H19" s="100"/>
      <c r="I19" s="457" t="s">
        <v>166</v>
      </c>
      <c r="J19" s="458"/>
      <c r="K19" s="458"/>
      <c r="L19" s="458"/>
      <c r="M19" s="458"/>
      <c r="N19" s="458"/>
      <c r="O19" s="458"/>
      <c r="P19" s="458"/>
      <c r="Q19" s="458"/>
      <c r="R19" s="459">
        <v>10</v>
      </c>
      <c r="S19" s="456"/>
      <c r="T19" s="456"/>
      <c r="U19" s="456"/>
      <c r="V19" s="456"/>
      <c r="W19" s="456"/>
      <c r="X19" s="456"/>
      <c r="Y19" s="456"/>
      <c r="Z19" s="456"/>
      <c r="AA19" s="456">
        <v>62</v>
      </c>
      <c r="AB19" s="456"/>
      <c r="AC19" s="456"/>
      <c r="AD19" s="456"/>
      <c r="AE19" s="456"/>
      <c r="AF19" s="456"/>
      <c r="AG19" s="456"/>
      <c r="AH19" s="456"/>
      <c r="AI19" s="456"/>
      <c r="AJ19" s="456"/>
      <c r="AK19" s="456">
        <v>16</v>
      </c>
      <c r="AL19" s="456"/>
      <c r="AM19" s="456"/>
      <c r="AN19" s="456"/>
      <c r="AO19" s="456"/>
      <c r="AP19" s="456"/>
      <c r="AQ19" s="456"/>
      <c r="AR19" s="456"/>
      <c r="AS19" s="456"/>
      <c r="AT19" s="456"/>
      <c r="AU19" s="456">
        <v>76</v>
      </c>
      <c r="AV19" s="456"/>
      <c r="AW19" s="456"/>
      <c r="AX19" s="456"/>
      <c r="AY19" s="456"/>
      <c r="AZ19" s="456"/>
      <c r="BA19" s="456"/>
      <c r="BB19" s="456"/>
      <c r="BC19" s="456"/>
      <c r="BD19" s="456"/>
      <c r="BE19" s="456"/>
    </row>
    <row r="20" spans="1:57" ht="12" customHeight="1" x14ac:dyDescent="0.4">
      <c r="A20" s="101"/>
      <c r="B20" s="101"/>
      <c r="C20" s="101"/>
      <c r="D20" s="101"/>
      <c r="E20" s="101"/>
      <c r="F20" s="101"/>
      <c r="G20" s="101"/>
      <c r="H20" s="100"/>
      <c r="I20" s="457" t="s">
        <v>165</v>
      </c>
      <c r="J20" s="458"/>
      <c r="K20" s="458"/>
      <c r="L20" s="458"/>
      <c r="M20" s="458"/>
      <c r="N20" s="458"/>
      <c r="O20" s="458"/>
      <c r="P20" s="458"/>
      <c r="Q20" s="458"/>
      <c r="R20" s="459">
        <v>18</v>
      </c>
      <c r="S20" s="456"/>
      <c r="T20" s="456"/>
      <c r="U20" s="456"/>
      <c r="V20" s="456"/>
      <c r="W20" s="456"/>
      <c r="X20" s="456"/>
      <c r="Y20" s="456"/>
      <c r="Z20" s="456"/>
      <c r="AA20" s="456">
        <v>125</v>
      </c>
      <c r="AB20" s="456"/>
      <c r="AC20" s="456"/>
      <c r="AD20" s="456"/>
      <c r="AE20" s="456"/>
      <c r="AF20" s="456"/>
      <c r="AG20" s="456"/>
      <c r="AH20" s="456"/>
      <c r="AI20" s="456"/>
      <c r="AJ20" s="456"/>
      <c r="AK20" s="456">
        <v>24</v>
      </c>
      <c r="AL20" s="456"/>
      <c r="AM20" s="456"/>
      <c r="AN20" s="456"/>
      <c r="AO20" s="456"/>
      <c r="AP20" s="456"/>
      <c r="AQ20" s="456"/>
      <c r="AR20" s="456"/>
      <c r="AS20" s="456"/>
      <c r="AT20" s="456"/>
      <c r="AU20" s="456">
        <v>122</v>
      </c>
      <c r="AV20" s="456"/>
      <c r="AW20" s="456"/>
      <c r="AX20" s="456"/>
      <c r="AY20" s="456"/>
      <c r="AZ20" s="456"/>
      <c r="BA20" s="456"/>
      <c r="BB20" s="456"/>
      <c r="BC20" s="456"/>
      <c r="BD20" s="456"/>
      <c r="BE20" s="456"/>
    </row>
    <row r="21" spans="1:57" ht="12" customHeight="1" x14ac:dyDescent="0.4">
      <c r="A21" s="101"/>
      <c r="B21" s="101"/>
      <c r="C21" s="101"/>
      <c r="D21" s="101"/>
      <c r="E21" s="101"/>
      <c r="F21" s="101"/>
      <c r="G21" s="101"/>
      <c r="H21" s="100"/>
      <c r="I21" s="460"/>
      <c r="J21" s="461"/>
      <c r="K21" s="461"/>
      <c r="L21" s="461"/>
      <c r="M21" s="461"/>
      <c r="N21" s="461"/>
      <c r="O21" s="461"/>
      <c r="P21" s="461"/>
      <c r="Q21" s="461"/>
      <c r="R21" s="102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</row>
    <row r="22" spans="1:57" ht="12" customHeight="1" x14ac:dyDescent="0.4">
      <c r="A22" s="462"/>
      <c r="B22" s="462"/>
      <c r="C22" s="462"/>
      <c r="D22" s="462">
        <v>3</v>
      </c>
      <c r="E22" s="462"/>
      <c r="F22" s="462"/>
      <c r="G22" s="462"/>
      <c r="H22" s="463"/>
      <c r="I22" s="464" t="s">
        <v>167</v>
      </c>
      <c r="J22" s="465"/>
      <c r="K22" s="465"/>
      <c r="L22" s="465"/>
      <c r="M22" s="465"/>
      <c r="N22" s="465"/>
      <c r="O22" s="465"/>
      <c r="P22" s="465"/>
      <c r="Q22" s="465"/>
      <c r="R22" s="459">
        <v>12</v>
      </c>
      <c r="S22" s="456"/>
      <c r="T22" s="456"/>
      <c r="U22" s="456"/>
      <c r="V22" s="456"/>
      <c r="W22" s="456"/>
      <c r="X22" s="456"/>
      <c r="Y22" s="456"/>
      <c r="Z22" s="456"/>
      <c r="AA22" s="456">
        <v>77</v>
      </c>
      <c r="AB22" s="456"/>
      <c r="AC22" s="456"/>
      <c r="AD22" s="456"/>
      <c r="AE22" s="456"/>
      <c r="AF22" s="456"/>
      <c r="AG22" s="456"/>
      <c r="AH22" s="456"/>
      <c r="AI22" s="456"/>
      <c r="AJ22" s="456"/>
      <c r="AK22" s="456">
        <v>12</v>
      </c>
      <c r="AL22" s="456"/>
      <c r="AM22" s="456"/>
      <c r="AN22" s="456"/>
      <c r="AO22" s="456"/>
      <c r="AP22" s="456"/>
      <c r="AQ22" s="456"/>
      <c r="AR22" s="456"/>
      <c r="AS22" s="456"/>
      <c r="AT22" s="456"/>
      <c r="AU22" s="456">
        <v>97</v>
      </c>
      <c r="AV22" s="456"/>
      <c r="AW22" s="456"/>
      <c r="AX22" s="456"/>
      <c r="AY22" s="456"/>
      <c r="AZ22" s="456"/>
      <c r="BA22" s="456"/>
      <c r="BB22" s="456"/>
      <c r="BC22" s="456"/>
      <c r="BD22" s="456"/>
      <c r="BE22" s="456"/>
    </row>
    <row r="23" spans="1:57" ht="12" customHeight="1" x14ac:dyDescent="0.4">
      <c r="A23" s="101"/>
      <c r="B23" s="101"/>
      <c r="C23" s="101"/>
      <c r="D23" s="101"/>
      <c r="E23" s="101"/>
      <c r="F23" s="101"/>
      <c r="G23" s="101"/>
      <c r="H23" s="100"/>
      <c r="I23" s="457" t="s">
        <v>166</v>
      </c>
      <c r="J23" s="458"/>
      <c r="K23" s="458"/>
      <c r="L23" s="458"/>
      <c r="M23" s="458"/>
      <c r="N23" s="458"/>
      <c r="O23" s="458"/>
      <c r="P23" s="458"/>
      <c r="Q23" s="458"/>
      <c r="R23" s="459">
        <v>10</v>
      </c>
      <c r="S23" s="456"/>
      <c r="T23" s="456"/>
      <c r="U23" s="456"/>
      <c r="V23" s="456"/>
      <c r="W23" s="456"/>
      <c r="X23" s="456"/>
      <c r="Y23" s="456"/>
      <c r="Z23" s="456"/>
      <c r="AA23" s="456">
        <v>42</v>
      </c>
      <c r="AB23" s="456"/>
      <c r="AC23" s="456"/>
      <c r="AD23" s="456"/>
      <c r="AE23" s="456"/>
      <c r="AF23" s="456"/>
      <c r="AG23" s="456"/>
      <c r="AH23" s="456"/>
      <c r="AI23" s="456"/>
      <c r="AJ23" s="456"/>
      <c r="AK23" s="456">
        <v>6</v>
      </c>
      <c r="AL23" s="456"/>
      <c r="AM23" s="456"/>
      <c r="AN23" s="456"/>
      <c r="AO23" s="456"/>
      <c r="AP23" s="456"/>
      <c r="AQ23" s="456"/>
      <c r="AR23" s="456"/>
      <c r="AS23" s="456"/>
      <c r="AT23" s="456"/>
      <c r="AU23" s="456">
        <v>76</v>
      </c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</row>
    <row r="24" spans="1:57" ht="12" customHeight="1" x14ac:dyDescent="0.4">
      <c r="A24" s="99"/>
      <c r="B24" s="99"/>
      <c r="C24" s="99"/>
      <c r="D24" s="99"/>
      <c r="E24" s="99"/>
      <c r="F24" s="99"/>
      <c r="G24" s="99"/>
      <c r="H24" s="98"/>
      <c r="I24" s="452" t="s">
        <v>165</v>
      </c>
      <c r="J24" s="453"/>
      <c r="K24" s="453"/>
      <c r="L24" s="453"/>
      <c r="M24" s="453"/>
      <c r="N24" s="453"/>
      <c r="O24" s="453"/>
      <c r="P24" s="453"/>
      <c r="Q24" s="453"/>
      <c r="R24" s="454">
        <v>18</v>
      </c>
      <c r="S24" s="455"/>
      <c r="T24" s="455"/>
      <c r="U24" s="455"/>
      <c r="V24" s="455"/>
      <c r="W24" s="455"/>
      <c r="X24" s="455"/>
      <c r="Y24" s="455"/>
      <c r="Z24" s="455"/>
      <c r="AA24" s="455">
        <v>108</v>
      </c>
      <c r="AB24" s="455"/>
      <c r="AC24" s="455"/>
      <c r="AD24" s="455"/>
      <c r="AE24" s="455"/>
      <c r="AF24" s="455"/>
      <c r="AG24" s="455"/>
      <c r="AH24" s="455"/>
      <c r="AI24" s="455"/>
      <c r="AJ24" s="455"/>
      <c r="AK24" s="455">
        <v>10</v>
      </c>
      <c r="AL24" s="455"/>
      <c r="AM24" s="455"/>
      <c r="AN24" s="455"/>
      <c r="AO24" s="455"/>
      <c r="AP24" s="455"/>
      <c r="AQ24" s="455"/>
      <c r="AR24" s="455"/>
      <c r="AS24" s="455"/>
      <c r="AT24" s="455"/>
      <c r="AU24" s="455">
        <v>122</v>
      </c>
      <c r="AV24" s="455"/>
      <c r="AW24" s="455"/>
      <c r="AX24" s="455"/>
      <c r="AY24" s="455"/>
      <c r="AZ24" s="455"/>
      <c r="BA24" s="455"/>
      <c r="BB24" s="455"/>
      <c r="BC24" s="455"/>
      <c r="BD24" s="455"/>
      <c r="BE24" s="455"/>
    </row>
    <row r="25" spans="1:57" ht="14.25" customHeight="1" x14ac:dyDescent="0.4">
      <c r="A25" s="97" t="s">
        <v>194</v>
      </c>
      <c r="B25" s="97"/>
      <c r="C25" s="97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</row>
    <row r="26" spans="1:57" ht="12" customHeight="1" x14ac:dyDescent="0.4">
      <c r="A26" s="68" t="s">
        <v>164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</row>
    <row r="27" spans="1:57" ht="12" customHeight="1" x14ac:dyDescent="0.15">
      <c r="A27" s="95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</row>
    <row r="28" spans="1:57" ht="12" customHeight="1" x14ac:dyDescent="0.4"/>
    <row r="29" spans="1:57" ht="12" customHeight="1" x14ac:dyDescent="0.4"/>
  </sheetData>
  <mergeCells count="109">
    <mergeCell ref="A1:BE2"/>
    <mergeCell ref="A3:BE3"/>
    <mergeCell ref="A4:Q5"/>
    <mergeCell ref="R4:Z5"/>
    <mergeCell ref="AA4:AJ5"/>
    <mergeCell ref="AK4:AT5"/>
    <mergeCell ref="AU4:BE5"/>
    <mergeCell ref="A6:C6"/>
    <mergeCell ref="D6:F6"/>
    <mergeCell ref="G6:H6"/>
    <mergeCell ref="I6:Q6"/>
    <mergeCell ref="R6:Z6"/>
    <mergeCell ref="AA6:AJ6"/>
    <mergeCell ref="AK6:AT6"/>
    <mergeCell ref="AU6:BE6"/>
    <mergeCell ref="I7:Q7"/>
    <mergeCell ref="R7:Z7"/>
    <mergeCell ref="AA7:AJ7"/>
    <mergeCell ref="AK7:AT7"/>
    <mergeCell ref="AU7:BE7"/>
    <mergeCell ref="I8:Q8"/>
    <mergeCell ref="R8:Z8"/>
    <mergeCell ref="AA8:AJ8"/>
    <mergeCell ref="AK8:AT8"/>
    <mergeCell ref="AU8:BE8"/>
    <mergeCell ref="I9:Q9"/>
    <mergeCell ref="R9:Z9"/>
    <mergeCell ref="AA9:AJ9"/>
    <mergeCell ref="AK9:AT9"/>
    <mergeCell ref="AU9:BE9"/>
    <mergeCell ref="A10:C10"/>
    <mergeCell ref="D10:F10"/>
    <mergeCell ref="G10:H10"/>
    <mergeCell ref="I10:Q10"/>
    <mergeCell ref="R10:Z10"/>
    <mergeCell ref="AA10:AJ10"/>
    <mergeCell ref="AK10:AT10"/>
    <mergeCell ref="AU10:BE10"/>
    <mergeCell ref="I11:Q11"/>
    <mergeCell ref="R11:Z11"/>
    <mergeCell ref="AA11:AJ11"/>
    <mergeCell ref="AK11:AT11"/>
    <mergeCell ref="AU11:BE11"/>
    <mergeCell ref="I12:Q12"/>
    <mergeCell ref="R12:Z12"/>
    <mergeCell ref="AA12:AJ12"/>
    <mergeCell ref="AK12:AT12"/>
    <mergeCell ref="AU12:BE12"/>
    <mergeCell ref="I13:Q13"/>
    <mergeCell ref="R13:Z13"/>
    <mergeCell ref="AA13:AJ13"/>
    <mergeCell ref="AK13:AT13"/>
    <mergeCell ref="AU13:BE13"/>
    <mergeCell ref="A14:C14"/>
    <mergeCell ref="D14:F14"/>
    <mergeCell ref="G14:H14"/>
    <mergeCell ref="I14:Q14"/>
    <mergeCell ref="R14:Z14"/>
    <mergeCell ref="AA14:AJ14"/>
    <mergeCell ref="AK14:AT14"/>
    <mergeCell ref="AU14:BE14"/>
    <mergeCell ref="I15:Q15"/>
    <mergeCell ref="R15:Z15"/>
    <mergeCell ref="AA15:AJ15"/>
    <mergeCell ref="AK15:AT15"/>
    <mergeCell ref="AU15:BE15"/>
    <mergeCell ref="I16:Q16"/>
    <mergeCell ref="R16:Z16"/>
    <mergeCell ref="AA16:AJ16"/>
    <mergeCell ref="AK16:AT16"/>
    <mergeCell ref="AU16:BE16"/>
    <mergeCell ref="I17:Q17"/>
    <mergeCell ref="A18:C18"/>
    <mergeCell ref="D18:F18"/>
    <mergeCell ref="G18:H18"/>
    <mergeCell ref="I18:Q18"/>
    <mergeCell ref="R18:Z18"/>
    <mergeCell ref="AA18:AJ18"/>
    <mergeCell ref="AK18:AT18"/>
    <mergeCell ref="AU18:BE18"/>
    <mergeCell ref="I19:Q19"/>
    <mergeCell ref="R19:Z19"/>
    <mergeCell ref="AA19:AJ19"/>
    <mergeCell ref="AK19:AT19"/>
    <mergeCell ref="AU19:BE19"/>
    <mergeCell ref="I20:Q20"/>
    <mergeCell ref="R20:Z20"/>
    <mergeCell ref="AA20:AJ20"/>
    <mergeCell ref="AK20:AT20"/>
    <mergeCell ref="AU20:BE20"/>
    <mergeCell ref="I21:Q21"/>
    <mergeCell ref="AK23:AT23"/>
    <mergeCell ref="AU23:BE23"/>
    <mergeCell ref="A22:C22"/>
    <mergeCell ref="D22:F22"/>
    <mergeCell ref="G22:H22"/>
    <mergeCell ref="I22:Q22"/>
    <mergeCell ref="R22:Z22"/>
    <mergeCell ref="AA22:AJ22"/>
    <mergeCell ref="I24:Q24"/>
    <mergeCell ref="R24:Z24"/>
    <mergeCell ref="AA24:AJ24"/>
    <mergeCell ref="AK24:AT24"/>
    <mergeCell ref="AU24:BE24"/>
    <mergeCell ref="AK22:AT22"/>
    <mergeCell ref="AU22:BE22"/>
    <mergeCell ref="I23:Q23"/>
    <mergeCell ref="R23:Z23"/>
    <mergeCell ref="AA23:AJ2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oddHeader>&amp;L&amp;"ＭＳ 明朝,標準" 9 運輸及び通信</oddHeader>
    <evenHeader>&amp;R&amp;"ＭＳ 明朝,標準" 9 運輸及び通信</evenHeader>
  </headerFooter>
  <ignoredErrors>
    <ignoredError sqref="I7:Q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3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1" customWidth="1"/>
    <col min="58" max="16384" width="7.5" style="1"/>
  </cols>
  <sheetData>
    <row r="1" spans="1:57" ht="12" customHeight="1" x14ac:dyDescent="0.15">
      <c r="A1" s="149" t="s">
        <v>211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</row>
    <row r="2" spans="1:57" ht="12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</row>
    <row r="3" spans="1:57" ht="12" customHeight="1" x14ac:dyDescent="0.1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57" ht="12" customHeight="1" x14ac:dyDescent="0.15">
      <c r="A4" s="128" t="s">
        <v>13</v>
      </c>
      <c r="B4" s="128"/>
      <c r="C4" s="128"/>
      <c r="D4" s="128"/>
      <c r="E4" s="128"/>
      <c r="F4" s="128"/>
      <c r="G4" s="128"/>
      <c r="H4" s="132"/>
      <c r="I4" s="146" t="s">
        <v>15</v>
      </c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8"/>
      <c r="AG4" s="146" t="s">
        <v>14</v>
      </c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</row>
    <row r="5" spans="1:57" ht="12" customHeight="1" x14ac:dyDescent="0.15">
      <c r="A5" s="133"/>
      <c r="B5" s="133"/>
      <c r="C5" s="133"/>
      <c r="D5" s="133"/>
      <c r="E5" s="133"/>
      <c r="F5" s="133"/>
      <c r="G5" s="133"/>
      <c r="H5" s="134"/>
      <c r="I5" s="140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2"/>
      <c r="AG5" s="140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</row>
    <row r="6" spans="1:57" ht="12" customHeight="1" x14ac:dyDescent="0.15">
      <c r="A6" s="133"/>
      <c r="B6" s="133"/>
      <c r="C6" s="133"/>
      <c r="D6" s="133"/>
      <c r="E6" s="133"/>
      <c r="F6" s="133"/>
      <c r="G6" s="133"/>
      <c r="H6" s="134"/>
      <c r="I6" s="146" t="s">
        <v>10</v>
      </c>
      <c r="J6" s="147"/>
      <c r="K6" s="147"/>
      <c r="L6" s="147"/>
      <c r="M6" s="147"/>
      <c r="N6" s="147"/>
      <c r="O6" s="147"/>
      <c r="P6" s="148"/>
      <c r="Q6" s="146" t="s">
        <v>9</v>
      </c>
      <c r="R6" s="147"/>
      <c r="S6" s="147"/>
      <c r="T6" s="147"/>
      <c r="U6" s="147"/>
      <c r="V6" s="147"/>
      <c r="W6" s="147"/>
      <c r="X6" s="148"/>
      <c r="Y6" s="146" t="s">
        <v>8</v>
      </c>
      <c r="Z6" s="147"/>
      <c r="AA6" s="147"/>
      <c r="AB6" s="147"/>
      <c r="AC6" s="147"/>
      <c r="AD6" s="147"/>
      <c r="AE6" s="147"/>
      <c r="AF6" s="148"/>
      <c r="AG6" s="146" t="s">
        <v>10</v>
      </c>
      <c r="AH6" s="147"/>
      <c r="AI6" s="147"/>
      <c r="AJ6" s="147"/>
      <c r="AK6" s="147"/>
      <c r="AL6" s="147"/>
      <c r="AM6" s="147"/>
      <c r="AN6" s="147"/>
      <c r="AO6" s="148"/>
      <c r="AP6" s="146" t="s">
        <v>9</v>
      </c>
      <c r="AQ6" s="147"/>
      <c r="AR6" s="147"/>
      <c r="AS6" s="147"/>
      <c r="AT6" s="147"/>
      <c r="AU6" s="147"/>
      <c r="AV6" s="147"/>
      <c r="AW6" s="148"/>
      <c r="AX6" s="146" t="s">
        <v>8</v>
      </c>
      <c r="AY6" s="147"/>
      <c r="AZ6" s="147"/>
      <c r="BA6" s="147"/>
      <c r="BB6" s="147"/>
      <c r="BC6" s="147"/>
      <c r="BD6" s="147"/>
      <c r="BE6" s="147"/>
    </row>
    <row r="7" spans="1:57" ht="12" customHeight="1" x14ac:dyDescent="0.15">
      <c r="A7" s="130"/>
      <c r="B7" s="130"/>
      <c r="C7" s="130"/>
      <c r="D7" s="130"/>
      <c r="E7" s="130"/>
      <c r="F7" s="130"/>
      <c r="G7" s="130"/>
      <c r="H7" s="135"/>
      <c r="I7" s="143"/>
      <c r="J7" s="144"/>
      <c r="K7" s="144"/>
      <c r="L7" s="144"/>
      <c r="M7" s="144"/>
      <c r="N7" s="144"/>
      <c r="O7" s="144"/>
      <c r="P7" s="145"/>
      <c r="Q7" s="143"/>
      <c r="R7" s="144"/>
      <c r="S7" s="144"/>
      <c r="T7" s="144"/>
      <c r="U7" s="144"/>
      <c r="V7" s="144"/>
      <c r="W7" s="144"/>
      <c r="X7" s="145"/>
      <c r="Y7" s="143"/>
      <c r="Z7" s="144"/>
      <c r="AA7" s="144"/>
      <c r="AB7" s="144"/>
      <c r="AC7" s="144"/>
      <c r="AD7" s="144"/>
      <c r="AE7" s="144"/>
      <c r="AF7" s="145"/>
      <c r="AG7" s="143"/>
      <c r="AH7" s="144"/>
      <c r="AI7" s="144"/>
      <c r="AJ7" s="144"/>
      <c r="AK7" s="144"/>
      <c r="AL7" s="144"/>
      <c r="AM7" s="144"/>
      <c r="AN7" s="144"/>
      <c r="AO7" s="145"/>
      <c r="AP7" s="143"/>
      <c r="AQ7" s="144"/>
      <c r="AR7" s="144"/>
      <c r="AS7" s="144"/>
      <c r="AT7" s="144"/>
      <c r="AU7" s="144"/>
      <c r="AV7" s="144"/>
      <c r="AW7" s="145"/>
      <c r="AX7" s="143"/>
      <c r="AY7" s="144"/>
      <c r="AZ7" s="144"/>
      <c r="BA7" s="144"/>
      <c r="BB7" s="144"/>
      <c r="BC7" s="144"/>
      <c r="BD7" s="144"/>
      <c r="BE7" s="144"/>
    </row>
    <row r="8" spans="1:57" ht="12" customHeight="1" x14ac:dyDescent="0.15">
      <c r="A8" s="121" t="s">
        <v>7</v>
      </c>
      <c r="B8" s="121"/>
      <c r="C8" s="121"/>
      <c r="D8" s="121">
        <v>28</v>
      </c>
      <c r="E8" s="121"/>
      <c r="F8" s="121" t="s">
        <v>6</v>
      </c>
      <c r="G8" s="121"/>
      <c r="H8" s="122"/>
      <c r="I8" s="138">
        <v>3996</v>
      </c>
      <c r="J8" s="139"/>
      <c r="K8" s="139"/>
      <c r="L8" s="139"/>
      <c r="M8" s="139"/>
      <c r="N8" s="139"/>
      <c r="O8" s="139"/>
      <c r="P8" s="139"/>
      <c r="Q8" s="139">
        <v>1475</v>
      </c>
      <c r="R8" s="139"/>
      <c r="S8" s="139"/>
      <c r="T8" s="139"/>
      <c r="U8" s="139"/>
      <c r="V8" s="139"/>
      <c r="W8" s="139"/>
      <c r="X8" s="139"/>
      <c r="Y8" s="139">
        <v>2521</v>
      </c>
      <c r="Z8" s="139"/>
      <c r="AA8" s="139"/>
      <c r="AB8" s="139"/>
      <c r="AC8" s="139"/>
      <c r="AD8" s="139"/>
      <c r="AE8" s="139"/>
      <c r="AF8" s="139"/>
      <c r="AG8" s="139">
        <v>3467</v>
      </c>
      <c r="AH8" s="139"/>
      <c r="AI8" s="139"/>
      <c r="AJ8" s="139"/>
      <c r="AK8" s="139"/>
      <c r="AL8" s="139"/>
      <c r="AM8" s="139"/>
      <c r="AN8" s="139"/>
      <c r="AO8" s="139"/>
      <c r="AP8" s="139">
        <v>932</v>
      </c>
      <c r="AQ8" s="139"/>
      <c r="AR8" s="139"/>
      <c r="AS8" s="139"/>
      <c r="AT8" s="139"/>
      <c r="AU8" s="139"/>
      <c r="AV8" s="139"/>
      <c r="AW8" s="139"/>
      <c r="AX8" s="139">
        <v>2535</v>
      </c>
      <c r="AY8" s="139"/>
      <c r="AZ8" s="139"/>
      <c r="BA8" s="139"/>
      <c r="BB8" s="139"/>
      <c r="BC8" s="139"/>
      <c r="BD8" s="139"/>
      <c r="BE8" s="139"/>
    </row>
    <row r="9" spans="1:57" ht="12" customHeight="1" x14ac:dyDescent="0.15">
      <c r="A9" s="121"/>
      <c r="B9" s="121"/>
      <c r="C9" s="121"/>
      <c r="D9" s="121"/>
      <c r="E9" s="121"/>
      <c r="F9" s="121"/>
      <c r="G9" s="121"/>
      <c r="H9" s="122"/>
      <c r="I9" s="138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</row>
    <row r="10" spans="1:57" ht="12" customHeight="1" x14ac:dyDescent="0.15">
      <c r="A10" s="121"/>
      <c r="B10" s="121"/>
      <c r="C10" s="121"/>
      <c r="D10" s="121">
        <f>SUM(D8+1)</f>
        <v>29</v>
      </c>
      <c r="E10" s="121"/>
      <c r="F10" s="121"/>
      <c r="G10" s="121"/>
      <c r="H10" s="122"/>
      <c r="I10" s="138">
        <v>4139</v>
      </c>
      <c r="J10" s="139"/>
      <c r="K10" s="139"/>
      <c r="L10" s="139"/>
      <c r="M10" s="139"/>
      <c r="N10" s="139"/>
      <c r="O10" s="139"/>
      <c r="P10" s="139"/>
      <c r="Q10" s="139">
        <v>1503</v>
      </c>
      <c r="R10" s="139"/>
      <c r="S10" s="139"/>
      <c r="T10" s="139"/>
      <c r="U10" s="139"/>
      <c r="V10" s="139"/>
      <c r="W10" s="139"/>
      <c r="X10" s="139"/>
      <c r="Y10" s="139">
        <v>2636</v>
      </c>
      <c r="Z10" s="139"/>
      <c r="AA10" s="139"/>
      <c r="AB10" s="139"/>
      <c r="AC10" s="139"/>
      <c r="AD10" s="139"/>
      <c r="AE10" s="139"/>
      <c r="AF10" s="139"/>
      <c r="AG10" s="139">
        <v>3661</v>
      </c>
      <c r="AH10" s="139"/>
      <c r="AI10" s="139"/>
      <c r="AJ10" s="139"/>
      <c r="AK10" s="139"/>
      <c r="AL10" s="139"/>
      <c r="AM10" s="139"/>
      <c r="AN10" s="139"/>
      <c r="AO10" s="139"/>
      <c r="AP10" s="139">
        <v>1009</v>
      </c>
      <c r="AQ10" s="139"/>
      <c r="AR10" s="139"/>
      <c r="AS10" s="139"/>
      <c r="AT10" s="139"/>
      <c r="AU10" s="139"/>
      <c r="AV10" s="139"/>
      <c r="AW10" s="139"/>
      <c r="AX10" s="139">
        <v>2652</v>
      </c>
      <c r="AY10" s="139"/>
      <c r="AZ10" s="139"/>
      <c r="BA10" s="139"/>
      <c r="BB10" s="139"/>
      <c r="BC10" s="139"/>
      <c r="BD10" s="139"/>
      <c r="BE10" s="139"/>
    </row>
    <row r="11" spans="1:57" ht="12" customHeight="1" x14ac:dyDescent="0.15">
      <c r="A11" s="121"/>
      <c r="B11" s="121"/>
      <c r="C11" s="121"/>
      <c r="D11" s="121"/>
      <c r="E11" s="121"/>
      <c r="F11" s="121"/>
      <c r="G11" s="121"/>
      <c r="H11" s="122"/>
      <c r="I11" s="138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</row>
    <row r="12" spans="1:57" ht="12" customHeight="1" x14ac:dyDescent="0.15">
      <c r="A12" s="121"/>
      <c r="B12" s="121"/>
      <c r="C12" s="121"/>
      <c r="D12" s="121">
        <f>SUM(D10+1)</f>
        <v>30</v>
      </c>
      <c r="E12" s="121"/>
      <c r="F12" s="121"/>
      <c r="G12" s="121"/>
      <c r="H12" s="122"/>
      <c r="I12" s="138">
        <v>4119</v>
      </c>
      <c r="J12" s="139"/>
      <c r="K12" s="139"/>
      <c r="L12" s="139"/>
      <c r="M12" s="139"/>
      <c r="N12" s="139"/>
      <c r="O12" s="139"/>
      <c r="P12" s="139"/>
      <c r="Q12" s="139">
        <v>1434</v>
      </c>
      <c r="R12" s="139"/>
      <c r="S12" s="139"/>
      <c r="T12" s="139"/>
      <c r="U12" s="139"/>
      <c r="V12" s="139"/>
      <c r="W12" s="139"/>
      <c r="X12" s="139"/>
      <c r="Y12" s="139">
        <v>2684</v>
      </c>
      <c r="Z12" s="139"/>
      <c r="AA12" s="139"/>
      <c r="AB12" s="139"/>
      <c r="AC12" s="139"/>
      <c r="AD12" s="139"/>
      <c r="AE12" s="139"/>
      <c r="AF12" s="139"/>
      <c r="AG12" s="139">
        <v>3888</v>
      </c>
      <c r="AH12" s="139"/>
      <c r="AI12" s="139"/>
      <c r="AJ12" s="139"/>
      <c r="AK12" s="139"/>
      <c r="AL12" s="139"/>
      <c r="AM12" s="139"/>
      <c r="AN12" s="139"/>
      <c r="AO12" s="139"/>
      <c r="AP12" s="139">
        <v>1062</v>
      </c>
      <c r="AQ12" s="139"/>
      <c r="AR12" s="139"/>
      <c r="AS12" s="139"/>
      <c r="AT12" s="139"/>
      <c r="AU12" s="139"/>
      <c r="AV12" s="139"/>
      <c r="AW12" s="139"/>
      <c r="AX12" s="139">
        <v>2827</v>
      </c>
      <c r="AY12" s="139"/>
      <c r="AZ12" s="139"/>
      <c r="BA12" s="139"/>
      <c r="BB12" s="139"/>
      <c r="BC12" s="139"/>
      <c r="BD12" s="139"/>
      <c r="BE12" s="139"/>
    </row>
    <row r="13" spans="1:57" ht="12" customHeight="1" x14ac:dyDescent="0.15">
      <c r="A13" s="121"/>
      <c r="B13" s="121"/>
      <c r="C13" s="121"/>
      <c r="D13" s="121"/>
      <c r="E13" s="121"/>
      <c r="F13" s="121"/>
      <c r="G13" s="121"/>
      <c r="H13" s="122"/>
      <c r="I13" s="138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</row>
    <row r="14" spans="1:57" ht="12" customHeight="1" x14ac:dyDescent="0.15">
      <c r="A14" s="121" t="s">
        <v>5</v>
      </c>
      <c r="B14" s="121"/>
      <c r="C14" s="121"/>
      <c r="D14" s="121" t="s">
        <v>4</v>
      </c>
      <c r="E14" s="121"/>
      <c r="F14" s="121"/>
      <c r="G14" s="121"/>
      <c r="H14" s="122"/>
      <c r="I14" s="138">
        <v>4035</v>
      </c>
      <c r="J14" s="139"/>
      <c r="K14" s="139"/>
      <c r="L14" s="139"/>
      <c r="M14" s="139"/>
      <c r="N14" s="139"/>
      <c r="O14" s="139"/>
      <c r="P14" s="139"/>
      <c r="Q14" s="139">
        <v>1368</v>
      </c>
      <c r="R14" s="139"/>
      <c r="S14" s="139"/>
      <c r="T14" s="139"/>
      <c r="U14" s="139"/>
      <c r="V14" s="139"/>
      <c r="W14" s="139"/>
      <c r="X14" s="139"/>
      <c r="Y14" s="139">
        <v>2668</v>
      </c>
      <c r="Z14" s="139"/>
      <c r="AA14" s="139"/>
      <c r="AB14" s="139"/>
      <c r="AC14" s="139"/>
      <c r="AD14" s="139"/>
      <c r="AE14" s="139"/>
      <c r="AF14" s="139"/>
      <c r="AG14" s="139">
        <v>3926</v>
      </c>
      <c r="AH14" s="139"/>
      <c r="AI14" s="139"/>
      <c r="AJ14" s="139"/>
      <c r="AK14" s="139"/>
      <c r="AL14" s="139"/>
      <c r="AM14" s="139"/>
      <c r="AN14" s="139"/>
      <c r="AO14" s="139"/>
      <c r="AP14" s="139">
        <v>1045</v>
      </c>
      <c r="AQ14" s="139"/>
      <c r="AR14" s="139"/>
      <c r="AS14" s="139"/>
      <c r="AT14" s="139"/>
      <c r="AU14" s="139"/>
      <c r="AV14" s="139"/>
      <c r="AW14" s="139"/>
      <c r="AX14" s="139">
        <v>2881</v>
      </c>
      <c r="AY14" s="139"/>
      <c r="AZ14" s="139"/>
      <c r="BA14" s="139"/>
      <c r="BB14" s="139"/>
      <c r="BC14" s="139"/>
      <c r="BD14" s="139"/>
      <c r="BE14" s="139"/>
    </row>
    <row r="15" spans="1:57" ht="12" customHeight="1" x14ac:dyDescent="0.15">
      <c r="A15" s="121"/>
      <c r="B15" s="121"/>
      <c r="C15" s="121"/>
      <c r="D15" s="121"/>
      <c r="E15" s="121"/>
      <c r="F15" s="121"/>
      <c r="G15" s="121"/>
      <c r="H15" s="122"/>
      <c r="I15" s="138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</row>
    <row r="16" spans="1:57" ht="12" customHeight="1" x14ac:dyDescent="0.15">
      <c r="A16" s="121"/>
      <c r="B16" s="121"/>
      <c r="C16" s="121"/>
      <c r="D16" s="121">
        <v>2</v>
      </c>
      <c r="E16" s="121"/>
      <c r="F16" s="121"/>
      <c r="G16" s="121"/>
      <c r="H16" s="121"/>
      <c r="I16" s="137">
        <v>3158</v>
      </c>
      <c r="J16" s="136"/>
      <c r="K16" s="136"/>
      <c r="L16" s="136"/>
      <c r="M16" s="136"/>
      <c r="N16" s="136"/>
      <c r="O16" s="136"/>
      <c r="P16" s="136"/>
      <c r="Q16" s="136">
        <v>1055</v>
      </c>
      <c r="R16" s="136"/>
      <c r="S16" s="136"/>
      <c r="T16" s="136"/>
      <c r="U16" s="136"/>
      <c r="V16" s="136"/>
      <c r="W16" s="136"/>
      <c r="X16" s="136"/>
      <c r="Y16" s="136">
        <v>2103</v>
      </c>
      <c r="Z16" s="136"/>
      <c r="AA16" s="136"/>
      <c r="AB16" s="136"/>
      <c r="AC16" s="136"/>
      <c r="AD16" s="136"/>
      <c r="AE16" s="136"/>
      <c r="AF16" s="136"/>
      <c r="AG16" s="136">
        <v>3184</v>
      </c>
      <c r="AH16" s="136"/>
      <c r="AI16" s="136"/>
      <c r="AJ16" s="136"/>
      <c r="AK16" s="136"/>
      <c r="AL16" s="136"/>
      <c r="AM16" s="136"/>
      <c r="AN16" s="136"/>
      <c r="AO16" s="136"/>
      <c r="AP16" s="136">
        <v>825</v>
      </c>
      <c r="AQ16" s="136"/>
      <c r="AR16" s="136"/>
      <c r="AS16" s="136"/>
      <c r="AT16" s="136"/>
      <c r="AU16" s="136"/>
      <c r="AV16" s="136"/>
      <c r="AW16" s="136"/>
      <c r="AX16" s="136">
        <v>2359</v>
      </c>
      <c r="AY16" s="136"/>
      <c r="AZ16" s="136"/>
      <c r="BA16" s="136"/>
      <c r="BB16" s="136"/>
      <c r="BC16" s="136"/>
      <c r="BD16" s="136"/>
      <c r="BE16" s="136"/>
    </row>
    <row r="17" spans="1:57" ht="12" customHeight="1" x14ac:dyDescent="0.15">
      <c r="A17" s="128" t="s">
        <v>13</v>
      </c>
      <c r="B17" s="128"/>
      <c r="C17" s="128"/>
      <c r="D17" s="128"/>
      <c r="E17" s="128"/>
      <c r="F17" s="128"/>
      <c r="G17" s="128"/>
      <c r="H17" s="132"/>
      <c r="I17" s="140" t="s">
        <v>12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2"/>
      <c r="AG17" s="140" t="s">
        <v>11</v>
      </c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</row>
    <row r="18" spans="1:57" ht="12" customHeight="1" x14ac:dyDescent="0.15">
      <c r="A18" s="133"/>
      <c r="B18" s="133"/>
      <c r="C18" s="133"/>
      <c r="D18" s="133"/>
      <c r="E18" s="133"/>
      <c r="F18" s="133"/>
      <c r="G18" s="133"/>
      <c r="H18" s="134"/>
      <c r="I18" s="143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5"/>
      <c r="AG18" s="143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</row>
    <row r="19" spans="1:57" ht="12" customHeight="1" x14ac:dyDescent="0.15">
      <c r="A19" s="133"/>
      <c r="B19" s="133"/>
      <c r="C19" s="133"/>
      <c r="D19" s="133"/>
      <c r="E19" s="133"/>
      <c r="F19" s="133"/>
      <c r="G19" s="133"/>
      <c r="H19" s="134"/>
      <c r="I19" s="146" t="s">
        <v>10</v>
      </c>
      <c r="J19" s="147"/>
      <c r="K19" s="147"/>
      <c r="L19" s="147"/>
      <c r="M19" s="147"/>
      <c r="N19" s="147"/>
      <c r="O19" s="147"/>
      <c r="P19" s="148"/>
      <c r="Q19" s="146" t="s">
        <v>9</v>
      </c>
      <c r="R19" s="147"/>
      <c r="S19" s="147"/>
      <c r="T19" s="147"/>
      <c r="U19" s="147"/>
      <c r="V19" s="147"/>
      <c r="W19" s="147"/>
      <c r="X19" s="148"/>
      <c r="Y19" s="146" t="s">
        <v>8</v>
      </c>
      <c r="Z19" s="147"/>
      <c r="AA19" s="147"/>
      <c r="AB19" s="147"/>
      <c r="AC19" s="147"/>
      <c r="AD19" s="147"/>
      <c r="AE19" s="147"/>
      <c r="AF19" s="148"/>
      <c r="AG19" s="146" t="s">
        <v>10</v>
      </c>
      <c r="AH19" s="147"/>
      <c r="AI19" s="147"/>
      <c r="AJ19" s="147"/>
      <c r="AK19" s="147"/>
      <c r="AL19" s="147"/>
      <c r="AM19" s="147"/>
      <c r="AN19" s="147"/>
      <c r="AO19" s="148"/>
      <c r="AP19" s="146" t="s">
        <v>9</v>
      </c>
      <c r="AQ19" s="147"/>
      <c r="AR19" s="147"/>
      <c r="AS19" s="147"/>
      <c r="AT19" s="147"/>
      <c r="AU19" s="147"/>
      <c r="AV19" s="147"/>
      <c r="AW19" s="148"/>
      <c r="AX19" s="146" t="s">
        <v>8</v>
      </c>
      <c r="AY19" s="147"/>
      <c r="AZ19" s="147"/>
      <c r="BA19" s="147"/>
      <c r="BB19" s="147"/>
      <c r="BC19" s="147"/>
      <c r="BD19" s="147"/>
      <c r="BE19" s="147"/>
    </row>
    <row r="20" spans="1:57" ht="12" customHeight="1" x14ac:dyDescent="0.15">
      <c r="A20" s="130"/>
      <c r="B20" s="130"/>
      <c r="C20" s="130"/>
      <c r="D20" s="130"/>
      <c r="E20" s="130"/>
      <c r="F20" s="130"/>
      <c r="G20" s="130"/>
      <c r="H20" s="135"/>
      <c r="I20" s="143"/>
      <c r="J20" s="144"/>
      <c r="K20" s="144"/>
      <c r="L20" s="144"/>
      <c r="M20" s="144"/>
      <c r="N20" s="144"/>
      <c r="O20" s="144"/>
      <c r="P20" s="145"/>
      <c r="Q20" s="143"/>
      <c r="R20" s="144"/>
      <c r="S20" s="144"/>
      <c r="T20" s="144"/>
      <c r="U20" s="144"/>
      <c r="V20" s="144"/>
      <c r="W20" s="144"/>
      <c r="X20" s="145"/>
      <c r="Y20" s="143"/>
      <c r="Z20" s="144"/>
      <c r="AA20" s="144"/>
      <c r="AB20" s="144"/>
      <c r="AC20" s="144"/>
      <c r="AD20" s="144"/>
      <c r="AE20" s="144"/>
      <c r="AF20" s="145"/>
      <c r="AG20" s="143"/>
      <c r="AH20" s="144"/>
      <c r="AI20" s="144"/>
      <c r="AJ20" s="144"/>
      <c r="AK20" s="144"/>
      <c r="AL20" s="144"/>
      <c r="AM20" s="144"/>
      <c r="AN20" s="144"/>
      <c r="AO20" s="145"/>
      <c r="AP20" s="143"/>
      <c r="AQ20" s="144"/>
      <c r="AR20" s="144"/>
      <c r="AS20" s="144"/>
      <c r="AT20" s="144"/>
      <c r="AU20" s="144"/>
      <c r="AV20" s="144"/>
      <c r="AW20" s="145"/>
      <c r="AX20" s="143"/>
      <c r="AY20" s="144"/>
      <c r="AZ20" s="144"/>
      <c r="BA20" s="144"/>
      <c r="BB20" s="144"/>
      <c r="BC20" s="144"/>
      <c r="BD20" s="144"/>
      <c r="BE20" s="144"/>
    </row>
    <row r="21" spans="1:57" ht="12" customHeight="1" x14ac:dyDescent="0.15">
      <c r="A21" s="121" t="s">
        <v>7</v>
      </c>
      <c r="B21" s="121"/>
      <c r="C21" s="121"/>
      <c r="D21" s="121">
        <v>28</v>
      </c>
      <c r="E21" s="121"/>
      <c r="F21" s="121" t="s">
        <v>6</v>
      </c>
      <c r="G21" s="121"/>
      <c r="H21" s="122"/>
      <c r="I21" s="138">
        <v>9027</v>
      </c>
      <c r="J21" s="139"/>
      <c r="K21" s="139"/>
      <c r="L21" s="139"/>
      <c r="M21" s="139"/>
      <c r="N21" s="139"/>
      <c r="O21" s="139"/>
      <c r="P21" s="139"/>
      <c r="Q21" s="139">
        <v>3283</v>
      </c>
      <c r="R21" s="139"/>
      <c r="S21" s="139"/>
      <c r="T21" s="139"/>
      <c r="U21" s="139"/>
      <c r="V21" s="139"/>
      <c r="W21" s="139"/>
      <c r="X21" s="139"/>
      <c r="Y21" s="139">
        <v>5745</v>
      </c>
      <c r="Z21" s="139"/>
      <c r="AA21" s="139"/>
      <c r="AB21" s="139"/>
      <c r="AC21" s="139"/>
      <c r="AD21" s="139"/>
      <c r="AE21" s="139"/>
      <c r="AF21" s="139"/>
      <c r="AG21" s="139">
        <v>2441</v>
      </c>
      <c r="AH21" s="139"/>
      <c r="AI21" s="139"/>
      <c r="AJ21" s="139"/>
      <c r="AK21" s="139"/>
      <c r="AL21" s="139"/>
      <c r="AM21" s="139"/>
      <c r="AN21" s="139"/>
      <c r="AO21" s="139"/>
      <c r="AP21" s="139">
        <v>951</v>
      </c>
      <c r="AQ21" s="139"/>
      <c r="AR21" s="139"/>
      <c r="AS21" s="139"/>
      <c r="AT21" s="139"/>
      <c r="AU21" s="139"/>
      <c r="AV21" s="139"/>
      <c r="AW21" s="139"/>
      <c r="AX21" s="139">
        <v>1489</v>
      </c>
      <c r="AY21" s="139"/>
      <c r="AZ21" s="139"/>
      <c r="BA21" s="139"/>
      <c r="BB21" s="139"/>
      <c r="BC21" s="139"/>
      <c r="BD21" s="139"/>
      <c r="BE21" s="139"/>
    </row>
    <row r="22" spans="1:57" ht="12" customHeight="1" x14ac:dyDescent="0.15">
      <c r="A22" s="121"/>
      <c r="B22" s="121"/>
      <c r="C22" s="121"/>
      <c r="D22" s="121"/>
      <c r="E22" s="121"/>
      <c r="F22" s="121"/>
      <c r="G22" s="121"/>
      <c r="H22" s="122"/>
      <c r="I22" s="138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</row>
    <row r="23" spans="1:57" ht="12" customHeight="1" x14ac:dyDescent="0.15">
      <c r="A23" s="121"/>
      <c r="B23" s="121"/>
      <c r="C23" s="121"/>
      <c r="D23" s="121">
        <f>SUM(D21+1)</f>
        <v>29</v>
      </c>
      <c r="E23" s="121"/>
      <c r="F23" s="121"/>
      <c r="G23" s="121"/>
      <c r="H23" s="122"/>
      <c r="I23" s="138">
        <v>9233</v>
      </c>
      <c r="J23" s="139"/>
      <c r="K23" s="139"/>
      <c r="L23" s="139"/>
      <c r="M23" s="139"/>
      <c r="N23" s="139"/>
      <c r="O23" s="139"/>
      <c r="P23" s="139"/>
      <c r="Q23" s="139">
        <v>3384</v>
      </c>
      <c r="R23" s="139"/>
      <c r="S23" s="139"/>
      <c r="T23" s="139"/>
      <c r="U23" s="139"/>
      <c r="V23" s="139"/>
      <c r="W23" s="139"/>
      <c r="X23" s="139"/>
      <c r="Y23" s="139">
        <v>5849</v>
      </c>
      <c r="Z23" s="139"/>
      <c r="AA23" s="139"/>
      <c r="AB23" s="139"/>
      <c r="AC23" s="139"/>
      <c r="AD23" s="139"/>
      <c r="AE23" s="139"/>
      <c r="AF23" s="139"/>
      <c r="AG23" s="139">
        <v>2563</v>
      </c>
      <c r="AH23" s="139"/>
      <c r="AI23" s="139"/>
      <c r="AJ23" s="139"/>
      <c r="AK23" s="139"/>
      <c r="AL23" s="139"/>
      <c r="AM23" s="139"/>
      <c r="AN23" s="139"/>
      <c r="AO23" s="139"/>
      <c r="AP23" s="139">
        <v>976</v>
      </c>
      <c r="AQ23" s="139"/>
      <c r="AR23" s="139"/>
      <c r="AS23" s="139"/>
      <c r="AT23" s="139"/>
      <c r="AU23" s="139"/>
      <c r="AV23" s="139"/>
      <c r="AW23" s="139"/>
      <c r="AX23" s="139">
        <v>1587</v>
      </c>
      <c r="AY23" s="139"/>
      <c r="AZ23" s="139"/>
      <c r="BA23" s="139"/>
      <c r="BB23" s="139"/>
      <c r="BC23" s="139"/>
      <c r="BD23" s="139"/>
      <c r="BE23" s="139"/>
    </row>
    <row r="24" spans="1:57" ht="12" customHeight="1" x14ac:dyDescent="0.15">
      <c r="A24" s="121"/>
      <c r="B24" s="121"/>
      <c r="C24" s="121"/>
      <c r="D24" s="121"/>
      <c r="E24" s="121"/>
      <c r="F24" s="121"/>
      <c r="G24" s="121"/>
      <c r="H24" s="122"/>
      <c r="I24" s="138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</row>
    <row r="25" spans="1:57" ht="12" customHeight="1" x14ac:dyDescent="0.15">
      <c r="A25" s="121"/>
      <c r="B25" s="121"/>
      <c r="C25" s="121"/>
      <c r="D25" s="121">
        <f>SUM(D23+1)</f>
        <v>30</v>
      </c>
      <c r="E25" s="121"/>
      <c r="F25" s="121"/>
      <c r="G25" s="121"/>
      <c r="H25" s="122"/>
      <c r="I25" s="138">
        <v>9512</v>
      </c>
      <c r="J25" s="139"/>
      <c r="K25" s="139"/>
      <c r="L25" s="139"/>
      <c r="M25" s="139"/>
      <c r="N25" s="139"/>
      <c r="O25" s="139"/>
      <c r="P25" s="139"/>
      <c r="Q25" s="139">
        <v>3485</v>
      </c>
      <c r="R25" s="139"/>
      <c r="S25" s="139"/>
      <c r="T25" s="139"/>
      <c r="U25" s="139"/>
      <c r="V25" s="139"/>
      <c r="W25" s="139"/>
      <c r="X25" s="139"/>
      <c r="Y25" s="139">
        <v>6027</v>
      </c>
      <c r="Z25" s="139"/>
      <c r="AA25" s="139"/>
      <c r="AB25" s="139"/>
      <c r="AC25" s="139"/>
      <c r="AD25" s="139"/>
      <c r="AE25" s="139"/>
      <c r="AF25" s="139"/>
      <c r="AG25" s="139">
        <v>2618</v>
      </c>
      <c r="AH25" s="139"/>
      <c r="AI25" s="139"/>
      <c r="AJ25" s="139"/>
      <c r="AK25" s="139"/>
      <c r="AL25" s="139"/>
      <c r="AM25" s="139"/>
      <c r="AN25" s="139"/>
      <c r="AO25" s="139"/>
      <c r="AP25" s="139">
        <v>973</v>
      </c>
      <c r="AQ25" s="139"/>
      <c r="AR25" s="139"/>
      <c r="AS25" s="139"/>
      <c r="AT25" s="139"/>
      <c r="AU25" s="139"/>
      <c r="AV25" s="139"/>
      <c r="AW25" s="139"/>
      <c r="AX25" s="139">
        <v>1645</v>
      </c>
      <c r="AY25" s="139"/>
      <c r="AZ25" s="139"/>
      <c r="BA25" s="139"/>
      <c r="BB25" s="139"/>
      <c r="BC25" s="139"/>
      <c r="BD25" s="139"/>
      <c r="BE25" s="139"/>
    </row>
    <row r="26" spans="1:57" ht="12" customHeight="1" x14ac:dyDescent="0.15">
      <c r="A26" s="121"/>
      <c r="B26" s="121"/>
      <c r="C26" s="121"/>
      <c r="D26" s="121"/>
      <c r="E26" s="121"/>
      <c r="F26" s="121"/>
      <c r="G26" s="121"/>
      <c r="H26" s="122"/>
      <c r="I26" s="138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</row>
    <row r="27" spans="1:57" ht="12" customHeight="1" x14ac:dyDescent="0.15">
      <c r="A27" s="121" t="s">
        <v>5</v>
      </c>
      <c r="B27" s="121"/>
      <c r="C27" s="121"/>
      <c r="D27" s="121" t="s">
        <v>4</v>
      </c>
      <c r="E27" s="121"/>
      <c r="F27" s="121"/>
      <c r="G27" s="121"/>
      <c r="H27" s="122"/>
      <c r="I27" s="138">
        <v>9614</v>
      </c>
      <c r="J27" s="139"/>
      <c r="K27" s="139"/>
      <c r="L27" s="139"/>
      <c r="M27" s="139"/>
      <c r="N27" s="139"/>
      <c r="O27" s="139"/>
      <c r="P27" s="139"/>
      <c r="Q27" s="139">
        <v>3430</v>
      </c>
      <c r="R27" s="139"/>
      <c r="S27" s="139"/>
      <c r="T27" s="139"/>
      <c r="U27" s="139"/>
      <c r="V27" s="139"/>
      <c r="W27" s="139"/>
      <c r="X27" s="139"/>
      <c r="Y27" s="139">
        <v>6184</v>
      </c>
      <c r="Z27" s="139"/>
      <c r="AA27" s="139"/>
      <c r="AB27" s="139"/>
      <c r="AC27" s="139"/>
      <c r="AD27" s="139"/>
      <c r="AE27" s="139"/>
      <c r="AF27" s="139"/>
      <c r="AG27" s="139">
        <v>2601</v>
      </c>
      <c r="AH27" s="139"/>
      <c r="AI27" s="139"/>
      <c r="AJ27" s="139"/>
      <c r="AK27" s="139"/>
      <c r="AL27" s="139"/>
      <c r="AM27" s="139"/>
      <c r="AN27" s="139"/>
      <c r="AO27" s="139"/>
      <c r="AP27" s="139">
        <v>940</v>
      </c>
      <c r="AQ27" s="139"/>
      <c r="AR27" s="139"/>
      <c r="AS27" s="139"/>
      <c r="AT27" s="139"/>
      <c r="AU27" s="139"/>
      <c r="AV27" s="139"/>
      <c r="AW27" s="139"/>
      <c r="AX27" s="139">
        <v>1661</v>
      </c>
      <c r="AY27" s="139"/>
      <c r="AZ27" s="139"/>
      <c r="BA27" s="139"/>
      <c r="BB27" s="139"/>
      <c r="BC27" s="139"/>
      <c r="BD27" s="139"/>
      <c r="BE27" s="139"/>
    </row>
    <row r="28" spans="1:57" ht="12" customHeight="1" x14ac:dyDescent="0.15">
      <c r="A28" s="121"/>
      <c r="B28" s="121"/>
      <c r="C28" s="121"/>
      <c r="D28" s="121"/>
      <c r="E28" s="121"/>
      <c r="F28" s="121"/>
      <c r="G28" s="121"/>
      <c r="H28" s="122"/>
      <c r="I28" s="138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</row>
    <row r="29" spans="1:57" ht="12" customHeight="1" x14ac:dyDescent="0.15">
      <c r="A29" s="118"/>
      <c r="B29" s="118"/>
      <c r="C29" s="118"/>
      <c r="D29" s="118">
        <v>2</v>
      </c>
      <c r="E29" s="118"/>
      <c r="F29" s="118"/>
      <c r="G29" s="118"/>
      <c r="H29" s="118"/>
      <c r="I29" s="137">
        <v>7724</v>
      </c>
      <c r="J29" s="136"/>
      <c r="K29" s="136"/>
      <c r="L29" s="136"/>
      <c r="M29" s="136"/>
      <c r="N29" s="136"/>
      <c r="O29" s="136"/>
      <c r="P29" s="136"/>
      <c r="Q29" s="136">
        <v>2508</v>
      </c>
      <c r="R29" s="136"/>
      <c r="S29" s="136"/>
      <c r="T29" s="136"/>
      <c r="U29" s="136"/>
      <c r="V29" s="136"/>
      <c r="W29" s="136"/>
      <c r="X29" s="136"/>
      <c r="Y29" s="136">
        <v>5216</v>
      </c>
      <c r="Z29" s="136"/>
      <c r="AA29" s="136"/>
      <c r="AB29" s="136"/>
      <c r="AC29" s="136"/>
      <c r="AD29" s="136"/>
      <c r="AE29" s="136"/>
      <c r="AF29" s="136"/>
      <c r="AG29" s="136">
        <v>1956</v>
      </c>
      <c r="AH29" s="136"/>
      <c r="AI29" s="136"/>
      <c r="AJ29" s="136"/>
      <c r="AK29" s="136"/>
      <c r="AL29" s="136"/>
      <c r="AM29" s="136"/>
      <c r="AN29" s="136"/>
      <c r="AO29" s="136"/>
      <c r="AP29" s="136">
        <v>704</v>
      </c>
      <c r="AQ29" s="136"/>
      <c r="AR29" s="136"/>
      <c r="AS29" s="136"/>
      <c r="AT29" s="136"/>
      <c r="AU29" s="136"/>
      <c r="AV29" s="136"/>
      <c r="AW29" s="136"/>
      <c r="AX29" s="136">
        <v>1252</v>
      </c>
      <c r="AY29" s="136"/>
      <c r="AZ29" s="136"/>
      <c r="BA29" s="136"/>
      <c r="BB29" s="136"/>
      <c r="BC29" s="136"/>
      <c r="BD29" s="136"/>
      <c r="BE29" s="136"/>
    </row>
    <row r="30" spans="1:57" ht="12" customHeight="1" x14ac:dyDescent="0.15">
      <c r="A30" s="8" t="s">
        <v>3</v>
      </c>
      <c r="B30" s="7"/>
      <c r="C30" s="7"/>
      <c r="D30" s="6" t="s">
        <v>2</v>
      </c>
      <c r="E30" s="6"/>
      <c r="F30" s="7"/>
      <c r="G30" s="7"/>
      <c r="H30" s="7"/>
      <c r="I30" s="7"/>
      <c r="J30" s="7"/>
      <c r="K30" s="7"/>
      <c r="L30" s="7"/>
      <c r="M30" s="7"/>
      <c r="N30" s="6"/>
      <c r="O30" s="6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</row>
    <row r="31" spans="1:57" ht="12" customHeight="1" x14ac:dyDescent="0.15">
      <c r="A31" s="12" t="s">
        <v>1</v>
      </c>
      <c r="B31" s="11"/>
      <c r="C31" s="11"/>
      <c r="D31" s="10" t="s">
        <v>198</v>
      </c>
      <c r="E31" s="10"/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ht="12" customHeight="1" x14ac:dyDescent="0.15">
      <c r="A32" s="8" t="s">
        <v>0</v>
      </c>
      <c r="B32" s="7"/>
      <c r="C32" s="7"/>
      <c r="D32" s="6"/>
      <c r="E32" s="6"/>
      <c r="F32" s="7"/>
      <c r="G32" s="7"/>
      <c r="H32" s="7"/>
      <c r="I32" s="7"/>
      <c r="J32" s="7"/>
      <c r="K32" s="7"/>
      <c r="L32" s="7"/>
      <c r="M32" s="7"/>
      <c r="N32" s="6"/>
      <c r="O32" s="6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</row>
    <row r="33" spans="1:15" ht="12" customHeight="1" x14ac:dyDescent="0.15">
      <c r="A33" s="4"/>
      <c r="B33" s="3"/>
      <c r="C33" s="3"/>
      <c r="D33" s="2"/>
      <c r="E33" s="2"/>
      <c r="F33" s="3"/>
      <c r="G33" s="3"/>
      <c r="H33" s="3"/>
      <c r="I33" s="3"/>
      <c r="J33" s="3"/>
      <c r="K33" s="3"/>
      <c r="L33" s="3"/>
      <c r="M33" s="3"/>
      <c r="N33" s="2"/>
      <c r="O33" s="2"/>
    </row>
    <row r="34" spans="1:15" ht="12" customHeight="1" x14ac:dyDescent="0.15"/>
    <row r="35" spans="1:15" ht="12" customHeight="1" x14ac:dyDescent="0.15"/>
    <row r="36" spans="1:15" ht="12" customHeight="1" x14ac:dyDescent="0.15"/>
    <row r="37" spans="1:15" ht="12" customHeight="1" x14ac:dyDescent="0.15"/>
    <row r="38" spans="1:15" ht="12" customHeight="1" x14ac:dyDescent="0.15"/>
    <row r="39" spans="1:15" ht="12" customHeight="1" x14ac:dyDescent="0.15"/>
    <row r="40" spans="1:15" ht="12" customHeight="1" x14ac:dyDescent="0.15"/>
    <row r="41" spans="1:15" ht="12" customHeight="1" x14ac:dyDescent="0.15"/>
    <row r="42" spans="1:15" ht="12" customHeight="1" x14ac:dyDescent="0.15"/>
    <row r="43" spans="1:15" ht="12" customHeight="1" x14ac:dyDescent="0.15"/>
  </sheetData>
  <mergeCells count="181">
    <mergeCell ref="A1:BE2"/>
    <mergeCell ref="A4:H7"/>
    <mergeCell ref="I4:AF5"/>
    <mergeCell ref="AG4:BE5"/>
    <mergeCell ref="I6:P7"/>
    <mergeCell ref="Q6:X7"/>
    <mergeCell ref="Y6:AF7"/>
    <mergeCell ref="AG6:AO7"/>
    <mergeCell ref="AP6:AW7"/>
    <mergeCell ref="AX6:BE7"/>
    <mergeCell ref="A8:C8"/>
    <mergeCell ref="D8:E8"/>
    <mergeCell ref="F8:H8"/>
    <mergeCell ref="I8:P8"/>
    <mergeCell ref="Q8:X8"/>
    <mergeCell ref="Y8:AF8"/>
    <mergeCell ref="AG8:AO8"/>
    <mergeCell ref="AP8:AW8"/>
    <mergeCell ref="AX8:BE8"/>
    <mergeCell ref="AG9:AO9"/>
    <mergeCell ref="AP9:AW9"/>
    <mergeCell ref="AX9:BE9"/>
    <mergeCell ref="A10:C10"/>
    <mergeCell ref="D10:E10"/>
    <mergeCell ref="F10:H10"/>
    <mergeCell ref="I10:P10"/>
    <mergeCell ref="Q10:X10"/>
    <mergeCell ref="Y10:AF10"/>
    <mergeCell ref="AG10:AO10"/>
    <mergeCell ref="A9:C9"/>
    <mergeCell ref="D9:E9"/>
    <mergeCell ref="F9:H9"/>
    <mergeCell ref="I9:P9"/>
    <mergeCell ref="Q9:X9"/>
    <mergeCell ref="Y9:AF9"/>
    <mergeCell ref="AP10:AW10"/>
    <mergeCell ref="AX10:BE10"/>
    <mergeCell ref="A11:C11"/>
    <mergeCell ref="D11:E11"/>
    <mergeCell ref="F11:H11"/>
    <mergeCell ref="I11:P11"/>
    <mergeCell ref="Q11:X11"/>
    <mergeCell ref="Y11:AF11"/>
    <mergeCell ref="AG11:AO11"/>
    <mergeCell ref="AP11:AW11"/>
    <mergeCell ref="AX11:BE11"/>
    <mergeCell ref="A12:C12"/>
    <mergeCell ref="D12:E12"/>
    <mergeCell ref="F12:H12"/>
    <mergeCell ref="I12:P12"/>
    <mergeCell ref="Q12:X12"/>
    <mergeCell ref="Y12:AF12"/>
    <mergeCell ref="AG12:AO12"/>
    <mergeCell ref="AP12:AW12"/>
    <mergeCell ref="AX12:BE12"/>
    <mergeCell ref="AG13:AO13"/>
    <mergeCell ref="AP13:AW13"/>
    <mergeCell ref="AX13:BE13"/>
    <mergeCell ref="A14:C14"/>
    <mergeCell ref="D14:E14"/>
    <mergeCell ref="F14:H14"/>
    <mergeCell ref="I14:P14"/>
    <mergeCell ref="Q14:X14"/>
    <mergeCell ref="Y14:AF14"/>
    <mergeCell ref="AG14:AO14"/>
    <mergeCell ref="A13:C13"/>
    <mergeCell ref="D13:E13"/>
    <mergeCell ref="F13:H13"/>
    <mergeCell ref="I13:P13"/>
    <mergeCell ref="Q13:X13"/>
    <mergeCell ref="Y13:AF13"/>
    <mergeCell ref="AP14:AW14"/>
    <mergeCell ref="AX14:BE14"/>
    <mergeCell ref="A15:C15"/>
    <mergeCell ref="D15:E15"/>
    <mergeCell ref="F15:H15"/>
    <mergeCell ref="I15:P15"/>
    <mergeCell ref="Q15:X15"/>
    <mergeCell ref="Y15:AF15"/>
    <mergeCell ref="AG15:AO15"/>
    <mergeCell ref="AP15:AW15"/>
    <mergeCell ref="AX15:BE15"/>
    <mergeCell ref="A16:C16"/>
    <mergeCell ref="D16:E16"/>
    <mergeCell ref="F16:H16"/>
    <mergeCell ref="I16:P16"/>
    <mergeCell ref="Q16:X16"/>
    <mergeCell ref="Y16:AF16"/>
    <mergeCell ref="AG16:AO16"/>
    <mergeCell ref="AP16:AW16"/>
    <mergeCell ref="AX16:BE16"/>
    <mergeCell ref="A17:H20"/>
    <mergeCell ref="I17:AF18"/>
    <mergeCell ref="AG17:BE18"/>
    <mergeCell ref="I19:P20"/>
    <mergeCell ref="Q19:X20"/>
    <mergeCell ref="Y19:AF20"/>
    <mergeCell ref="AG19:AO20"/>
    <mergeCell ref="AP19:AW20"/>
    <mergeCell ref="AX19:BE20"/>
    <mergeCell ref="AG21:AO21"/>
    <mergeCell ref="AP21:AW21"/>
    <mergeCell ref="AX21:BE21"/>
    <mergeCell ref="A22:C22"/>
    <mergeCell ref="D22:E22"/>
    <mergeCell ref="F22:H22"/>
    <mergeCell ref="I22:P22"/>
    <mergeCell ref="Q22:X22"/>
    <mergeCell ref="Y22:AF22"/>
    <mergeCell ref="AG22:AO22"/>
    <mergeCell ref="A21:C21"/>
    <mergeCell ref="D21:E21"/>
    <mergeCell ref="F21:H21"/>
    <mergeCell ref="I21:P21"/>
    <mergeCell ref="Q21:X21"/>
    <mergeCell ref="Y21:AF21"/>
    <mergeCell ref="AP22:AW22"/>
    <mergeCell ref="AX22:BE22"/>
    <mergeCell ref="A23:C23"/>
    <mergeCell ref="D23:E23"/>
    <mergeCell ref="F23:H23"/>
    <mergeCell ref="I23:P23"/>
    <mergeCell ref="Q23:X23"/>
    <mergeCell ref="Y23:AF23"/>
    <mergeCell ref="AG23:AO23"/>
    <mergeCell ref="AP23:AW23"/>
    <mergeCell ref="AX23:BE23"/>
    <mergeCell ref="A24:C24"/>
    <mergeCell ref="D24:E24"/>
    <mergeCell ref="F24:H24"/>
    <mergeCell ref="I24:P24"/>
    <mergeCell ref="Q24:X24"/>
    <mergeCell ref="Y24:AF24"/>
    <mergeCell ref="AG24:AO24"/>
    <mergeCell ref="AP24:AW24"/>
    <mergeCell ref="AX24:BE24"/>
    <mergeCell ref="AG25:AO25"/>
    <mergeCell ref="AP25:AW25"/>
    <mergeCell ref="AX25:BE25"/>
    <mergeCell ref="A26:C26"/>
    <mergeCell ref="D26:E26"/>
    <mergeCell ref="F26:H26"/>
    <mergeCell ref="I26:P26"/>
    <mergeCell ref="Q26:X26"/>
    <mergeCell ref="Y26:AF26"/>
    <mergeCell ref="AG26:AO26"/>
    <mergeCell ref="A25:C25"/>
    <mergeCell ref="D25:E25"/>
    <mergeCell ref="F25:H25"/>
    <mergeCell ref="I25:P25"/>
    <mergeCell ref="Q25:X25"/>
    <mergeCell ref="Y25:AF25"/>
    <mergeCell ref="AP26:AW26"/>
    <mergeCell ref="AX26:BE26"/>
    <mergeCell ref="A27:C27"/>
    <mergeCell ref="D27:E27"/>
    <mergeCell ref="F27:H27"/>
    <mergeCell ref="I27:P27"/>
    <mergeCell ref="Q27:X27"/>
    <mergeCell ref="Y27:AF27"/>
    <mergeCell ref="AG27:AO27"/>
    <mergeCell ref="AP27:AW27"/>
    <mergeCell ref="AX27:BE27"/>
    <mergeCell ref="A28:C28"/>
    <mergeCell ref="D28:E28"/>
    <mergeCell ref="F28:H28"/>
    <mergeCell ref="I28:P28"/>
    <mergeCell ref="Q28:X28"/>
    <mergeCell ref="Y28:AF28"/>
    <mergeCell ref="AG28:AO28"/>
    <mergeCell ref="AP28:AW28"/>
    <mergeCell ref="AX28:BE28"/>
    <mergeCell ref="AG29:AO29"/>
    <mergeCell ref="AP29:AW29"/>
    <mergeCell ref="AX29:BE29"/>
    <mergeCell ref="A29:C29"/>
    <mergeCell ref="D29:E29"/>
    <mergeCell ref="F29:H29"/>
    <mergeCell ref="I29:P29"/>
    <mergeCell ref="Q29:X29"/>
    <mergeCell ref="Y29:AF2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&amp;L&amp;"ＭＳ 明朝,標準" 9 運輸及び通信&amp;C&amp;"ＭＳ ゴシック,太字"&amp;18
第9章　運輸及び通信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showGridLines="0" zoomScaleNormal="100" zoomScaleSheetLayoutView="100" workbookViewId="0">
      <selection sqref="A1:BC2"/>
    </sheetView>
  </sheetViews>
  <sheetFormatPr defaultColWidth="7.5" defaultRowHeight="7.9" customHeight="1" x14ac:dyDescent="0.15"/>
  <cols>
    <col min="1" max="55" width="1.5" style="14" customWidth="1"/>
    <col min="56" max="16384" width="7.5" style="14"/>
  </cols>
  <sheetData>
    <row r="1" spans="1:55" ht="12" customHeight="1" x14ac:dyDescent="0.15">
      <c r="A1" s="162" t="s">
        <v>212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</row>
    <row r="2" spans="1:55" ht="12" customHeight="1" x14ac:dyDescent="0.1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</row>
    <row r="3" spans="1:55" ht="12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</row>
    <row r="4" spans="1:55" ht="12" customHeight="1" x14ac:dyDescent="0.15">
      <c r="A4" s="163" t="s">
        <v>46</v>
      </c>
      <c r="B4" s="163"/>
      <c r="C4" s="163"/>
      <c r="D4" s="163"/>
      <c r="E4" s="163"/>
      <c r="F4" s="163"/>
      <c r="G4" s="163"/>
      <c r="H4" s="163"/>
      <c r="I4" s="163"/>
      <c r="J4" s="164"/>
      <c r="K4" s="169" t="s">
        <v>45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4"/>
      <c r="Z4" s="169" t="s">
        <v>44</v>
      </c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4"/>
      <c r="AO4" s="169" t="s">
        <v>43</v>
      </c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</row>
    <row r="5" spans="1:55" ht="12" customHeight="1" x14ac:dyDescent="0.15">
      <c r="A5" s="165"/>
      <c r="B5" s="165"/>
      <c r="C5" s="165"/>
      <c r="D5" s="165"/>
      <c r="E5" s="165"/>
      <c r="F5" s="165"/>
      <c r="G5" s="165"/>
      <c r="H5" s="165"/>
      <c r="I5" s="165"/>
      <c r="J5" s="166"/>
      <c r="K5" s="170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70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6"/>
      <c r="AO5" s="170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</row>
    <row r="6" spans="1:55" ht="12" customHeight="1" x14ac:dyDescent="0.15">
      <c r="A6" s="165"/>
      <c r="B6" s="165"/>
      <c r="C6" s="165"/>
      <c r="D6" s="165"/>
      <c r="E6" s="165"/>
      <c r="F6" s="165"/>
      <c r="G6" s="165"/>
      <c r="H6" s="165"/>
      <c r="I6" s="165"/>
      <c r="J6" s="166"/>
      <c r="K6" s="169" t="s">
        <v>10</v>
      </c>
      <c r="L6" s="163"/>
      <c r="M6" s="163"/>
      <c r="N6" s="163"/>
      <c r="O6" s="164"/>
      <c r="P6" s="169" t="s">
        <v>42</v>
      </c>
      <c r="Q6" s="163"/>
      <c r="R6" s="163"/>
      <c r="S6" s="163"/>
      <c r="T6" s="164"/>
      <c r="U6" s="169" t="s">
        <v>41</v>
      </c>
      <c r="V6" s="163"/>
      <c r="W6" s="163"/>
      <c r="X6" s="163"/>
      <c r="Y6" s="164"/>
      <c r="Z6" s="169" t="s">
        <v>10</v>
      </c>
      <c r="AA6" s="163"/>
      <c r="AB6" s="163"/>
      <c r="AC6" s="163"/>
      <c r="AD6" s="164"/>
      <c r="AE6" s="169" t="s">
        <v>42</v>
      </c>
      <c r="AF6" s="163"/>
      <c r="AG6" s="163"/>
      <c r="AH6" s="163"/>
      <c r="AI6" s="164"/>
      <c r="AJ6" s="169" t="s">
        <v>41</v>
      </c>
      <c r="AK6" s="163"/>
      <c r="AL6" s="163"/>
      <c r="AM6" s="163"/>
      <c r="AN6" s="164"/>
      <c r="AO6" s="169" t="s">
        <v>10</v>
      </c>
      <c r="AP6" s="163"/>
      <c r="AQ6" s="163"/>
      <c r="AR6" s="163"/>
      <c r="AS6" s="164"/>
      <c r="AT6" s="169" t="s">
        <v>42</v>
      </c>
      <c r="AU6" s="163"/>
      <c r="AV6" s="163"/>
      <c r="AW6" s="163"/>
      <c r="AX6" s="164"/>
      <c r="AY6" s="169" t="s">
        <v>41</v>
      </c>
      <c r="AZ6" s="163"/>
      <c r="BA6" s="163"/>
      <c r="BB6" s="163"/>
      <c r="BC6" s="163"/>
    </row>
    <row r="7" spans="1:55" ht="12" customHeight="1" x14ac:dyDescent="0.15">
      <c r="A7" s="167"/>
      <c r="B7" s="167"/>
      <c r="C7" s="167"/>
      <c r="D7" s="167"/>
      <c r="E7" s="167"/>
      <c r="F7" s="167"/>
      <c r="G7" s="167"/>
      <c r="H7" s="167"/>
      <c r="I7" s="167"/>
      <c r="J7" s="168"/>
      <c r="K7" s="171"/>
      <c r="L7" s="167"/>
      <c r="M7" s="167"/>
      <c r="N7" s="167"/>
      <c r="O7" s="168"/>
      <c r="P7" s="171"/>
      <c r="Q7" s="167"/>
      <c r="R7" s="167"/>
      <c r="S7" s="167"/>
      <c r="T7" s="168"/>
      <c r="U7" s="171"/>
      <c r="V7" s="167"/>
      <c r="W7" s="167"/>
      <c r="X7" s="167"/>
      <c r="Y7" s="168"/>
      <c r="Z7" s="171"/>
      <c r="AA7" s="167"/>
      <c r="AB7" s="167"/>
      <c r="AC7" s="167"/>
      <c r="AD7" s="168"/>
      <c r="AE7" s="171"/>
      <c r="AF7" s="167"/>
      <c r="AG7" s="167"/>
      <c r="AH7" s="167"/>
      <c r="AI7" s="168"/>
      <c r="AJ7" s="171"/>
      <c r="AK7" s="167"/>
      <c r="AL7" s="167"/>
      <c r="AM7" s="167"/>
      <c r="AN7" s="168"/>
      <c r="AO7" s="171"/>
      <c r="AP7" s="167"/>
      <c r="AQ7" s="167"/>
      <c r="AR7" s="167"/>
      <c r="AS7" s="168"/>
      <c r="AT7" s="171"/>
      <c r="AU7" s="167"/>
      <c r="AV7" s="167"/>
      <c r="AW7" s="167"/>
      <c r="AX7" s="168"/>
      <c r="AY7" s="171"/>
      <c r="AZ7" s="167"/>
      <c r="BA7" s="167"/>
      <c r="BB7" s="167"/>
      <c r="BC7" s="167"/>
    </row>
    <row r="8" spans="1:55" ht="12" customHeight="1" x14ac:dyDescent="0.15">
      <c r="A8" s="157" t="s">
        <v>40</v>
      </c>
      <c r="B8" s="157"/>
      <c r="C8" s="158"/>
      <c r="D8" s="159" t="s">
        <v>38</v>
      </c>
      <c r="E8" s="160"/>
      <c r="F8" s="160"/>
      <c r="G8" s="160">
        <v>29</v>
      </c>
      <c r="H8" s="160"/>
      <c r="I8" s="160" t="s">
        <v>37</v>
      </c>
      <c r="J8" s="161"/>
      <c r="K8" s="153">
        <v>1474</v>
      </c>
      <c r="L8" s="150"/>
      <c r="M8" s="150"/>
      <c r="N8" s="150"/>
      <c r="O8" s="150"/>
      <c r="P8" s="150">
        <v>696</v>
      </c>
      <c r="Q8" s="150"/>
      <c r="R8" s="150"/>
      <c r="S8" s="150"/>
      <c r="T8" s="150"/>
      <c r="U8" s="150">
        <v>778</v>
      </c>
      <c r="V8" s="150"/>
      <c r="W8" s="150"/>
      <c r="X8" s="150"/>
      <c r="Y8" s="150"/>
      <c r="Z8" s="150">
        <v>2257</v>
      </c>
      <c r="AA8" s="150"/>
      <c r="AB8" s="150"/>
      <c r="AC8" s="150"/>
      <c r="AD8" s="150"/>
      <c r="AE8" s="150">
        <v>1133</v>
      </c>
      <c r="AF8" s="150"/>
      <c r="AG8" s="150"/>
      <c r="AH8" s="150"/>
      <c r="AI8" s="150"/>
      <c r="AJ8" s="150">
        <v>1124</v>
      </c>
      <c r="AK8" s="150"/>
      <c r="AL8" s="150"/>
      <c r="AM8" s="150"/>
      <c r="AN8" s="150"/>
      <c r="AO8" s="150">
        <v>827</v>
      </c>
      <c r="AP8" s="150"/>
      <c r="AQ8" s="150"/>
      <c r="AR8" s="150"/>
      <c r="AS8" s="150"/>
      <c r="AT8" s="150">
        <v>486</v>
      </c>
      <c r="AU8" s="150"/>
      <c r="AV8" s="150"/>
      <c r="AW8" s="150"/>
      <c r="AX8" s="150"/>
      <c r="AY8" s="150">
        <v>341</v>
      </c>
      <c r="AZ8" s="150"/>
      <c r="BA8" s="150"/>
      <c r="BB8" s="150"/>
      <c r="BC8" s="150"/>
    </row>
    <row r="9" spans="1:55" ht="12" customHeight="1" x14ac:dyDescent="0.15">
      <c r="A9" s="155"/>
      <c r="B9" s="155"/>
      <c r="C9" s="156"/>
      <c r="D9" s="151"/>
      <c r="E9" s="152"/>
      <c r="F9" s="152"/>
      <c r="G9" s="152"/>
      <c r="H9" s="152"/>
      <c r="I9" s="152"/>
      <c r="J9" s="154"/>
      <c r="K9" s="153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</row>
    <row r="10" spans="1:55" ht="12" customHeight="1" x14ac:dyDescent="0.15">
      <c r="A10" s="155"/>
      <c r="B10" s="155"/>
      <c r="C10" s="156"/>
      <c r="D10" s="151"/>
      <c r="E10" s="152"/>
      <c r="F10" s="152"/>
      <c r="G10" s="152">
        <f>SUM(G8+1)</f>
        <v>30</v>
      </c>
      <c r="H10" s="152"/>
      <c r="I10" s="152"/>
      <c r="J10" s="154"/>
      <c r="K10" s="153">
        <v>1527</v>
      </c>
      <c r="L10" s="150"/>
      <c r="M10" s="150"/>
      <c r="N10" s="150"/>
      <c r="O10" s="150"/>
      <c r="P10" s="150">
        <v>718</v>
      </c>
      <c r="Q10" s="150"/>
      <c r="R10" s="150"/>
      <c r="S10" s="150"/>
      <c r="T10" s="150"/>
      <c r="U10" s="150">
        <v>809</v>
      </c>
      <c r="V10" s="150"/>
      <c r="W10" s="150"/>
      <c r="X10" s="150"/>
      <c r="Y10" s="150"/>
      <c r="Z10" s="150">
        <v>2249</v>
      </c>
      <c r="AA10" s="150"/>
      <c r="AB10" s="150"/>
      <c r="AC10" s="150"/>
      <c r="AD10" s="150"/>
      <c r="AE10" s="150">
        <v>1139</v>
      </c>
      <c r="AF10" s="150"/>
      <c r="AG10" s="150"/>
      <c r="AH10" s="150"/>
      <c r="AI10" s="150"/>
      <c r="AJ10" s="150">
        <v>1110</v>
      </c>
      <c r="AK10" s="150"/>
      <c r="AL10" s="150"/>
      <c r="AM10" s="150"/>
      <c r="AN10" s="150"/>
      <c r="AO10" s="150">
        <v>874</v>
      </c>
      <c r="AP10" s="150"/>
      <c r="AQ10" s="150"/>
      <c r="AR10" s="150"/>
      <c r="AS10" s="150"/>
      <c r="AT10" s="150">
        <v>507</v>
      </c>
      <c r="AU10" s="150"/>
      <c r="AV10" s="150"/>
      <c r="AW10" s="150"/>
      <c r="AX10" s="150"/>
      <c r="AY10" s="150">
        <v>367</v>
      </c>
      <c r="AZ10" s="150"/>
      <c r="BA10" s="150"/>
      <c r="BB10" s="150"/>
      <c r="BC10" s="150"/>
    </row>
    <row r="11" spans="1:55" ht="12" customHeight="1" x14ac:dyDescent="0.15">
      <c r="A11" s="155"/>
      <c r="B11" s="155"/>
      <c r="C11" s="156"/>
      <c r="D11" s="151"/>
      <c r="E11" s="152"/>
      <c r="F11" s="152"/>
      <c r="G11" s="152"/>
      <c r="H11" s="152"/>
      <c r="I11" s="152"/>
      <c r="J11" s="154"/>
      <c r="K11" s="153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</row>
    <row r="12" spans="1:55" ht="12" customHeight="1" x14ac:dyDescent="0.15">
      <c r="A12" s="155"/>
      <c r="B12" s="155"/>
      <c r="C12" s="156"/>
      <c r="D12" s="151" t="s">
        <v>5</v>
      </c>
      <c r="E12" s="152"/>
      <c r="F12" s="152"/>
      <c r="G12" s="152" t="s">
        <v>4</v>
      </c>
      <c r="H12" s="152"/>
      <c r="I12" s="152"/>
      <c r="J12" s="154"/>
      <c r="K12" s="153">
        <v>1520</v>
      </c>
      <c r="L12" s="150"/>
      <c r="M12" s="150"/>
      <c r="N12" s="150"/>
      <c r="O12" s="150"/>
      <c r="P12" s="150">
        <v>695</v>
      </c>
      <c r="Q12" s="150"/>
      <c r="R12" s="150"/>
      <c r="S12" s="150"/>
      <c r="T12" s="150"/>
      <c r="U12" s="150">
        <v>825</v>
      </c>
      <c r="V12" s="150"/>
      <c r="W12" s="150"/>
      <c r="X12" s="150"/>
      <c r="Y12" s="150"/>
      <c r="Z12" s="150">
        <v>2262</v>
      </c>
      <c r="AA12" s="150"/>
      <c r="AB12" s="150"/>
      <c r="AC12" s="150"/>
      <c r="AD12" s="150"/>
      <c r="AE12" s="150">
        <v>1101</v>
      </c>
      <c r="AF12" s="150"/>
      <c r="AG12" s="150"/>
      <c r="AH12" s="150"/>
      <c r="AI12" s="150"/>
      <c r="AJ12" s="150">
        <v>1161</v>
      </c>
      <c r="AK12" s="150"/>
      <c r="AL12" s="150"/>
      <c r="AM12" s="150"/>
      <c r="AN12" s="150"/>
      <c r="AO12" s="150">
        <v>895</v>
      </c>
      <c r="AP12" s="150"/>
      <c r="AQ12" s="150"/>
      <c r="AR12" s="150"/>
      <c r="AS12" s="150"/>
      <c r="AT12" s="150">
        <v>496</v>
      </c>
      <c r="AU12" s="150"/>
      <c r="AV12" s="150"/>
      <c r="AW12" s="150"/>
      <c r="AX12" s="150"/>
      <c r="AY12" s="150">
        <v>399</v>
      </c>
      <c r="AZ12" s="150"/>
      <c r="BA12" s="150"/>
      <c r="BB12" s="150"/>
      <c r="BC12" s="150"/>
    </row>
    <row r="13" spans="1:55" ht="12" customHeight="1" x14ac:dyDescent="0.15">
      <c r="A13" s="155"/>
      <c r="B13" s="155"/>
      <c r="C13" s="156"/>
      <c r="D13" s="151"/>
      <c r="E13" s="152"/>
      <c r="F13" s="152"/>
      <c r="G13" s="152"/>
      <c r="H13" s="152"/>
      <c r="I13" s="152"/>
      <c r="J13" s="154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</row>
    <row r="14" spans="1:55" ht="12" customHeight="1" x14ac:dyDescent="0.15">
      <c r="A14" s="155"/>
      <c r="B14" s="155"/>
      <c r="C14" s="156"/>
      <c r="D14" s="151"/>
      <c r="E14" s="152"/>
      <c r="F14" s="152"/>
      <c r="G14" s="152">
        <v>2</v>
      </c>
      <c r="H14" s="152"/>
      <c r="I14" s="152"/>
      <c r="J14" s="154"/>
      <c r="K14" s="153">
        <v>1215</v>
      </c>
      <c r="L14" s="150"/>
      <c r="M14" s="150"/>
      <c r="N14" s="150"/>
      <c r="O14" s="150"/>
      <c r="P14" s="150">
        <v>538</v>
      </c>
      <c r="Q14" s="150"/>
      <c r="R14" s="150"/>
      <c r="S14" s="150"/>
      <c r="T14" s="150"/>
      <c r="U14" s="150">
        <v>677</v>
      </c>
      <c r="V14" s="150"/>
      <c r="W14" s="150"/>
      <c r="X14" s="150"/>
      <c r="Y14" s="150"/>
      <c r="Z14" s="150">
        <v>1823</v>
      </c>
      <c r="AA14" s="150"/>
      <c r="AB14" s="150"/>
      <c r="AC14" s="150"/>
      <c r="AD14" s="150"/>
      <c r="AE14" s="150">
        <v>834</v>
      </c>
      <c r="AF14" s="150"/>
      <c r="AG14" s="150"/>
      <c r="AH14" s="150"/>
      <c r="AI14" s="150"/>
      <c r="AJ14" s="150">
        <v>989</v>
      </c>
      <c r="AK14" s="150"/>
      <c r="AL14" s="150"/>
      <c r="AM14" s="150"/>
      <c r="AN14" s="150"/>
      <c r="AO14" s="150">
        <v>725</v>
      </c>
      <c r="AP14" s="150"/>
      <c r="AQ14" s="150"/>
      <c r="AR14" s="150"/>
      <c r="AS14" s="150"/>
      <c r="AT14" s="150">
        <v>376</v>
      </c>
      <c r="AU14" s="150"/>
      <c r="AV14" s="150"/>
      <c r="AW14" s="150"/>
      <c r="AX14" s="150"/>
      <c r="AY14" s="150">
        <v>349</v>
      </c>
      <c r="AZ14" s="150"/>
      <c r="BA14" s="150"/>
      <c r="BB14" s="150"/>
      <c r="BC14" s="150"/>
    </row>
    <row r="15" spans="1:55" ht="12" customHeight="1" x14ac:dyDescent="0.15">
      <c r="A15" s="155"/>
      <c r="B15" s="155"/>
      <c r="C15" s="156"/>
      <c r="D15" s="151"/>
      <c r="E15" s="152"/>
      <c r="F15" s="152"/>
      <c r="G15" s="152"/>
      <c r="H15" s="152"/>
      <c r="I15" s="152"/>
      <c r="J15" s="154"/>
      <c r="K15" s="153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</row>
    <row r="16" spans="1:55" ht="12" customHeight="1" x14ac:dyDescent="0.15">
      <c r="A16" s="155"/>
      <c r="B16" s="155"/>
      <c r="C16" s="156"/>
      <c r="D16" s="151"/>
      <c r="E16" s="152"/>
      <c r="F16" s="152"/>
      <c r="G16" s="152">
        <v>3</v>
      </c>
      <c r="H16" s="152"/>
      <c r="I16" s="152"/>
      <c r="J16" s="152"/>
      <c r="K16" s="153">
        <v>1254</v>
      </c>
      <c r="L16" s="150"/>
      <c r="M16" s="150"/>
      <c r="N16" s="150"/>
      <c r="O16" s="150"/>
      <c r="P16" s="150">
        <v>587</v>
      </c>
      <c r="Q16" s="150"/>
      <c r="R16" s="150"/>
      <c r="S16" s="150"/>
      <c r="T16" s="150"/>
      <c r="U16" s="150">
        <v>667</v>
      </c>
      <c r="V16" s="150"/>
      <c r="W16" s="150"/>
      <c r="X16" s="150"/>
      <c r="Y16" s="150"/>
      <c r="Z16" s="150">
        <v>1872</v>
      </c>
      <c r="AA16" s="150"/>
      <c r="AB16" s="150"/>
      <c r="AC16" s="150"/>
      <c r="AD16" s="150"/>
      <c r="AE16" s="150">
        <v>875</v>
      </c>
      <c r="AF16" s="150"/>
      <c r="AG16" s="150"/>
      <c r="AH16" s="150"/>
      <c r="AI16" s="150"/>
      <c r="AJ16" s="150">
        <v>997</v>
      </c>
      <c r="AK16" s="150"/>
      <c r="AL16" s="150"/>
      <c r="AM16" s="150"/>
      <c r="AN16" s="150"/>
      <c r="AO16" s="150">
        <v>757</v>
      </c>
      <c r="AP16" s="150"/>
      <c r="AQ16" s="150"/>
      <c r="AR16" s="150"/>
      <c r="AS16" s="150"/>
      <c r="AT16" s="150">
        <v>395</v>
      </c>
      <c r="AU16" s="150"/>
      <c r="AV16" s="150"/>
      <c r="AW16" s="150"/>
      <c r="AX16" s="150"/>
      <c r="AY16" s="150">
        <v>362</v>
      </c>
      <c r="AZ16" s="150"/>
      <c r="BA16" s="150"/>
      <c r="BB16" s="150"/>
      <c r="BC16" s="150"/>
    </row>
    <row r="17" spans="1:56" ht="12" customHeight="1" x14ac:dyDescent="0.15">
      <c r="A17" s="34"/>
      <c r="B17" s="34"/>
      <c r="C17" s="35"/>
      <c r="D17" s="33"/>
      <c r="E17" s="32"/>
      <c r="F17" s="32"/>
      <c r="G17" s="32"/>
      <c r="H17" s="32"/>
      <c r="I17" s="32"/>
      <c r="J17" s="31"/>
      <c r="K17" s="28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30"/>
    </row>
    <row r="18" spans="1:56" ht="12" customHeight="1" x14ac:dyDescent="0.15">
      <c r="A18" s="155" t="s">
        <v>39</v>
      </c>
      <c r="B18" s="155"/>
      <c r="C18" s="156"/>
      <c r="D18" s="151" t="s">
        <v>38</v>
      </c>
      <c r="E18" s="152"/>
      <c r="F18" s="152"/>
      <c r="G18" s="152">
        <v>29</v>
      </c>
      <c r="H18" s="152"/>
      <c r="I18" s="152" t="s">
        <v>37</v>
      </c>
      <c r="J18" s="154"/>
      <c r="K18" s="153">
        <v>1504</v>
      </c>
      <c r="L18" s="150"/>
      <c r="M18" s="150"/>
      <c r="N18" s="150"/>
      <c r="O18" s="150"/>
      <c r="P18" s="150">
        <v>726</v>
      </c>
      <c r="Q18" s="150"/>
      <c r="R18" s="150"/>
      <c r="S18" s="150"/>
      <c r="T18" s="150"/>
      <c r="U18" s="150">
        <v>778</v>
      </c>
      <c r="V18" s="150"/>
      <c r="W18" s="150"/>
      <c r="X18" s="150"/>
      <c r="Y18" s="150"/>
      <c r="Z18" s="150">
        <v>2308</v>
      </c>
      <c r="AA18" s="150"/>
      <c r="AB18" s="150"/>
      <c r="AC18" s="150"/>
      <c r="AD18" s="150"/>
      <c r="AE18" s="150">
        <v>1184</v>
      </c>
      <c r="AF18" s="150"/>
      <c r="AG18" s="150"/>
      <c r="AH18" s="150"/>
      <c r="AI18" s="150"/>
      <c r="AJ18" s="150">
        <v>1124</v>
      </c>
      <c r="AK18" s="150"/>
      <c r="AL18" s="150"/>
      <c r="AM18" s="150"/>
      <c r="AN18" s="150"/>
      <c r="AO18" s="150">
        <v>802</v>
      </c>
      <c r="AP18" s="150"/>
      <c r="AQ18" s="150"/>
      <c r="AR18" s="150"/>
      <c r="AS18" s="150"/>
      <c r="AT18" s="150">
        <v>461</v>
      </c>
      <c r="AU18" s="150"/>
      <c r="AV18" s="150"/>
      <c r="AW18" s="150"/>
      <c r="AX18" s="150"/>
      <c r="AY18" s="150">
        <v>341</v>
      </c>
      <c r="AZ18" s="150"/>
      <c r="BA18" s="150"/>
      <c r="BB18" s="150"/>
      <c r="BC18" s="150"/>
    </row>
    <row r="19" spans="1:56" ht="12" customHeight="1" x14ac:dyDescent="0.15">
      <c r="A19" s="155"/>
      <c r="B19" s="155"/>
      <c r="C19" s="156"/>
      <c r="D19" s="151"/>
      <c r="E19" s="152"/>
      <c r="F19" s="152"/>
      <c r="G19" s="152"/>
      <c r="H19" s="152"/>
      <c r="I19" s="152"/>
      <c r="J19" s="154"/>
      <c r="K19" s="153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</row>
    <row r="20" spans="1:56" ht="12" customHeight="1" x14ac:dyDescent="0.15">
      <c r="A20" s="155"/>
      <c r="B20" s="155"/>
      <c r="C20" s="156"/>
      <c r="D20" s="151"/>
      <c r="E20" s="152"/>
      <c r="F20" s="152"/>
      <c r="G20" s="152">
        <f>SUM(G18+1)</f>
        <v>30</v>
      </c>
      <c r="H20" s="152"/>
      <c r="I20" s="152"/>
      <c r="J20" s="154"/>
      <c r="K20" s="153">
        <v>1557</v>
      </c>
      <c r="L20" s="150"/>
      <c r="M20" s="150"/>
      <c r="N20" s="150"/>
      <c r="O20" s="150"/>
      <c r="P20" s="150">
        <v>748</v>
      </c>
      <c r="Q20" s="150"/>
      <c r="R20" s="150"/>
      <c r="S20" s="150"/>
      <c r="T20" s="150"/>
      <c r="U20" s="150">
        <v>809</v>
      </c>
      <c r="V20" s="150"/>
      <c r="W20" s="150"/>
      <c r="X20" s="150"/>
      <c r="Y20" s="150"/>
      <c r="Z20" s="150">
        <v>2301</v>
      </c>
      <c r="AA20" s="150"/>
      <c r="AB20" s="150"/>
      <c r="AC20" s="150"/>
      <c r="AD20" s="150"/>
      <c r="AE20" s="150">
        <v>1191</v>
      </c>
      <c r="AF20" s="150"/>
      <c r="AG20" s="150"/>
      <c r="AH20" s="150"/>
      <c r="AI20" s="150"/>
      <c r="AJ20" s="150">
        <v>1110</v>
      </c>
      <c r="AK20" s="150"/>
      <c r="AL20" s="150"/>
      <c r="AM20" s="150"/>
      <c r="AN20" s="150"/>
      <c r="AO20" s="150">
        <v>839</v>
      </c>
      <c r="AP20" s="150"/>
      <c r="AQ20" s="150"/>
      <c r="AR20" s="150"/>
      <c r="AS20" s="150"/>
      <c r="AT20" s="150">
        <v>472</v>
      </c>
      <c r="AU20" s="150"/>
      <c r="AV20" s="150"/>
      <c r="AW20" s="150"/>
      <c r="AX20" s="150"/>
      <c r="AY20" s="150">
        <v>367</v>
      </c>
      <c r="AZ20" s="150"/>
      <c r="BA20" s="150"/>
      <c r="BB20" s="150"/>
      <c r="BC20" s="150"/>
    </row>
    <row r="21" spans="1:56" ht="12" customHeight="1" x14ac:dyDescent="0.15">
      <c r="A21" s="155"/>
      <c r="B21" s="155"/>
      <c r="C21" s="156"/>
      <c r="D21" s="151"/>
      <c r="E21" s="152"/>
      <c r="F21" s="152"/>
      <c r="G21" s="152"/>
      <c r="H21" s="152"/>
      <c r="I21" s="152"/>
      <c r="J21" s="154"/>
      <c r="K21" s="153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</row>
    <row r="22" spans="1:56" ht="12" customHeight="1" x14ac:dyDescent="0.15">
      <c r="A22" s="155"/>
      <c r="B22" s="155"/>
      <c r="C22" s="156"/>
      <c r="D22" s="151" t="s">
        <v>5</v>
      </c>
      <c r="E22" s="152"/>
      <c r="F22" s="152"/>
      <c r="G22" s="152" t="s">
        <v>4</v>
      </c>
      <c r="H22" s="152"/>
      <c r="I22" s="152"/>
      <c r="J22" s="154"/>
      <c r="K22" s="153">
        <v>1552</v>
      </c>
      <c r="L22" s="150"/>
      <c r="M22" s="150"/>
      <c r="N22" s="150"/>
      <c r="O22" s="150"/>
      <c r="P22" s="150">
        <v>727</v>
      </c>
      <c r="Q22" s="150"/>
      <c r="R22" s="150"/>
      <c r="S22" s="150"/>
      <c r="T22" s="150"/>
      <c r="U22" s="150">
        <v>825</v>
      </c>
      <c r="V22" s="150"/>
      <c r="W22" s="150"/>
      <c r="X22" s="150"/>
      <c r="Y22" s="150"/>
      <c r="Z22" s="150">
        <v>2328</v>
      </c>
      <c r="AA22" s="150"/>
      <c r="AB22" s="150"/>
      <c r="AC22" s="150"/>
      <c r="AD22" s="150"/>
      <c r="AE22" s="150">
        <v>1167</v>
      </c>
      <c r="AF22" s="150"/>
      <c r="AG22" s="150"/>
      <c r="AH22" s="150"/>
      <c r="AI22" s="150"/>
      <c r="AJ22" s="150">
        <v>1161</v>
      </c>
      <c r="AK22" s="150"/>
      <c r="AL22" s="150"/>
      <c r="AM22" s="150"/>
      <c r="AN22" s="150"/>
      <c r="AO22" s="150">
        <v>860</v>
      </c>
      <c r="AP22" s="150"/>
      <c r="AQ22" s="150"/>
      <c r="AR22" s="150"/>
      <c r="AS22" s="150"/>
      <c r="AT22" s="150">
        <v>461</v>
      </c>
      <c r="AU22" s="150"/>
      <c r="AV22" s="150"/>
      <c r="AW22" s="150"/>
      <c r="AX22" s="150"/>
      <c r="AY22" s="150">
        <v>399</v>
      </c>
      <c r="AZ22" s="150"/>
      <c r="BA22" s="150"/>
      <c r="BB22" s="150"/>
      <c r="BC22" s="150"/>
    </row>
    <row r="23" spans="1:56" ht="12" customHeight="1" x14ac:dyDescent="0.15">
      <c r="A23" s="155"/>
      <c r="B23" s="155"/>
      <c r="C23" s="156"/>
      <c r="D23" s="151"/>
      <c r="E23" s="152"/>
      <c r="F23" s="152"/>
      <c r="G23" s="152"/>
      <c r="H23" s="152"/>
      <c r="I23" s="152"/>
      <c r="J23" s="154"/>
      <c r="K23" s="153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</row>
    <row r="24" spans="1:56" ht="12" customHeight="1" x14ac:dyDescent="0.15">
      <c r="A24" s="155"/>
      <c r="B24" s="155"/>
      <c r="C24" s="156"/>
      <c r="D24" s="151"/>
      <c r="E24" s="152"/>
      <c r="F24" s="152"/>
      <c r="G24" s="152">
        <v>2</v>
      </c>
      <c r="H24" s="152"/>
      <c r="I24" s="152"/>
      <c r="J24" s="154"/>
      <c r="K24" s="153">
        <v>1234</v>
      </c>
      <c r="L24" s="150"/>
      <c r="M24" s="150"/>
      <c r="N24" s="150"/>
      <c r="O24" s="150"/>
      <c r="P24" s="150">
        <v>557</v>
      </c>
      <c r="Q24" s="150"/>
      <c r="R24" s="150"/>
      <c r="S24" s="150"/>
      <c r="T24" s="150"/>
      <c r="U24" s="150">
        <v>677</v>
      </c>
      <c r="V24" s="150"/>
      <c r="W24" s="150"/>
      <c r="X24" s="150"/>
      <c r="Y24" s="150"/>
      <c r="Z24" s="150">
        <v>1848</v>
      </c>
      <c r="AA24" s="150"/>
      <c r="AB24" s="150"/>
      <c r="AC24" s="150"/>
      <c r="AD24" s="150"/>
      <c r="AE24" s="150">
        <v>859</v>
      </c>
      <c r="AF24" s="150"/>
      <c r="AG24" s="150"/>
      <c r="AH24" s="150"/>
      <c r="AI24" s="150"/>
      <c r="AJ24" s="150">
        <v>989</v>
      </c>
      <c r="AK24" s="150"/>
      <c r="AL24" s="150"/>
      <c r="AM24" s="150"/>
      <c r="AN24" s="150"/>
      <c r="AO24" s="150">
        <v>702</v>
      </c>
      <c r="AP24" s="150"/>
      <c r="AQ24" s="150"/>
      <c r="AR24" s="150"/>
      <c r="AS24" s="150"/>
      <c r="AT24" s="150">
        <v>353</v>
      </c>
      <c r="AU24" s="150"/>
      <c r="AV24" s="150"/>
      <c r="AW24" s="150"/>
      <c r="AX24" s="150"/>
      <c r="AY24" s="150">
        <v>349</v>
      </c>
      <c r="AZ24" s="150"/>
      <c r="BA24" s="150"/>
      <c r="BB24" s="150"/>
      <c r="BC24" s="150"/>
    </row>
    <row r="25" spans="1:56" ht="12" customHeight="1" x14ac:dyDescent="0.15">
      <c r="A25" s="155"/>
      <c r="B25" s="155"/>
      <c r="C25" s="156"/>
      <c r="D25" s="151"/>
      <c r="E25" s="152"/>
      <c r="F25" s="152"/>
      <c r="G25" s="152"/>
      <c r="H25" s="152"/>
      <c r="I25" s="152"/>
      <c r="J25" s="154"/>
      <c r="K25" s="153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</row>
    <row r="26" spans="1:56" ht="12" customHeight="1" x14ac:dyDescent="0.15">
      <c r="A26" s="155"/>
      <c r="B26" s="155"/>
      <c r="C26" s="156"/>
      <c r="D26" s="151"/>
      <c r="E26" s="152"/>
      <c r="F26" s="152"/>
      <c r="G26" s="152">
        <v>3</v>
      </c>
      <c r="H26" s="152"/>
      <c r="I26" s="152"/>
      <c r="J26" s="152"/>
      <c r="K26" s="153">
        <v>1272</v>
      </c>
      <c r="L26" s="150"/>
      <c r="M26" s="150"/>
      <c r="N26" s="150"/>
      <c r="O26" s="150"/>
      <c r="P26" s="150">
        <v>605</v>
      </c>
      <c r="Q26" s="150"/>
      <c r="R26" s="150"/>
      <c r="S26" s="150"/>
      <c r="T26" s="150"/>
      <c r="U26" s="150">
        <v>667</v>
      </c>
      <c r="V26" s="150"/>
      <c r="W26" s="150"/>
      <c r="X26" s="150"/>
      <c r="Y26" s="150"/>
      <c r="Z26" s="150">
        <v>1903</v>
      </c>
      <c r="AA26" s="150"/>
      <c r="AB26" s="150"/>
      <c r="AC26" s="150"/>
      <c r="AD26" s="150"/>
      <c r="AE26" s="150">
        <v>906</v>
      </c>
      <c r="AF26" s="150"/>
      <c r="AG26" s="150"/>
      <c r="AH26" s="150"/>
      <c r="AI26" s="150"/>
      <c r="AJ26" s="150">
        <v>997</v>
      </c>
      <c r="AK26" s="150"/>
      <c r="AL26" s="150"/>
      <c r="AM26" s="150"/>
      <c r="AN26" s="150"/>
      <c r="AO26" s="150">
        <v>742</v>
      </c>
      <c r="AP26" s="150"/>
      <c r="AQ26" s="150"/>
      <c r="AR26" s="150"/>
      <c r="AS26" s="150"/>
      <c r="AT26" s="150">
        <v>380</v>
      </c>
      <c r="AU26" s="150"/>
      <c r="AV26" s="150"/>
      <c r="AW26" s="150"/>
      <c r="AX26" s="150"/>
      <c r="AY26" s="150">
        <v>362</v>
      </c>
      <c r="AZ26" s="150"/>
      <c r="BA26" s="150"/>
      <c r="BB26" s="150"/>
      <c r="BC26" s="150"/>
    </row>
    <row r="27" spans="1:56" ht="12" customHeight="1" x14ac:dyDescent="0.15">
      <c r="A27" s="34"/>
      <c r="B27" s="34"/>
      <c r="C27" s="34"/>
      <c r="D27" s="33"/>
      <c r="E27" s="32"/>
      <c r="F27" s="32"/>
      <c r="G27" s="32"/>
      <c r="H27" s="32"/>
      <c r="I27" s="32"/>
      <c r="J27" s="31"/>
      <c r="K27" s="28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30"/>
    </row>
    <row r="28" spans="1:56" ht="12" customHeight="1" x14ac:dyDescent="0.15">
      <c r="A28" s="29" t="s">
        <v>187</v>
      </c>
      <c r="B28" s="25"/>
      <c r="C28" s="25"/>
      <c r="D28" s="25"/>
      <c r="E28" s="25"/>
      <c r="F28" s="25"/>
      <c r="G28" s="25"/>
      <c r="H28" s="25"/>
      <c r="I28" s="25"/>
      <c r="J28" s="2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</row>
    <row r="29" spans="1:56" ht="12" customHeight="1" x14ac:dyDescent="0.15">
      <c r="A29" s="21" t="s">
        <v>36</v>
      </c>
      <c r="B29" s="25"/>
      <c r="C29" s="25"/>
      <c r="D29" s="25"/>
      <c r="E29" s="25"/>
      <c r="F29" s="25"/>
      <c r="G29" s="25"/>
      <c r="H29" s="25"/>
      <c r="I29" s="25"/>
      <c r="J29" s="2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</row>
    <row r="30" spans="1:56" ht="12" customHeight="1" x14ac:dyDescent="0.15"/>
    <row r="31" spans="1:56" ht="12" customHeight="1" x14ac:dyDescent="0.15"/>
    <row r="32" spans="1:56" ht="12" customHeight="1" x14ac:dyDescent="0.15"/>
    <row r="33" ht="12" customHeight="1" x14ac:dyDescent="0.15"/>
    <row r="34" ht="12" customHeight="1" x14ac:dyDescent="0.15"/>
    <row r="35" ht="12" customHeight="1" x14ac:dyDescent="0.15"/>
  </sheetData>
  <mergeCells count="232">
    <mergeCell ref="A1:BC2"/>
    <mergeCell ref="A4:J7"/>
    <mergeCell ref="K4:Y5"/>
    <mergeCell ref="Z4:AN5"/>
    <mergeCell ref="AO4:BC5"/>
    <mergeCell ref="K6:O7"/>
    <mergeCell ref="P6:T7"/>
    <mergeCell ref="U6:Y7"/>
    <mergeCell ref="Z6:AD7"/>
    <mergeCell ref="AE6:AI7"/>
    <mergeCell ref="AJ6:AN7"/>
    <mergeCell ref="AO6:AS7"/>
    <mergeCell ref="AT6:AX7"/>
    <mergeCell ref="AY6:BC7"/>
    <mergeCell ref="A8:C16"/>
    <mergeCell ref="D8:F8"/>
    <mergeCell ref="G8:H8"/>
    <mergeCell ref="I8:J8"/>
    <mergeCell ref="K8:O8"/>
    <mergeCell ref="P8:T8"/>
    <mergeCell ref="AY8:BC8"/>
    <mergeCell ref="D9:F9"/>
    <mergeCell ref="G9:H9"/>
    <mergeCell ref="I9:J9"/>
    <mergeCell ref="K9:O9"/>
    <mergeCell ref="P9:T9"/>
    <mergeCell ref="U9:Y9"/>
    <mergeCell ref="Z9:AD9"/>
    <mergeCell ref="AE9:AI9"/>
    <mergeCell ref="AJ9:AN9"/>
    <mergeCell ref="U8:Y8"/>
    <mergeCell ref="Z8:AD8"/>
    <mergeCell ref="AE8:AI8"/>
    <mergeCell ref="AJ8:AN8"/>
    <mergeCell ref="AO8:AS8"/>
    <mergeCell ref="AT8:AX8"/>
    <mergeCell ref="AO9:AS9"/>
    <mergeCell ref="AT9:AX9"/>
    <mergeCell ref="AY9:BC9"/>
    <mergeCell ref="D10:F10"/>
    <mergeCell ref="G10:H10"/>
    <mergeCell ref="I10:J10"/>
    <mergeCell ref="K10:O10"/>
    <mergeCell ref="P10:T10"/>
    <mergeCell ref="U10:Y10"/>
    <mergeCell ref="Z10:AD10"/>
    <mergeCell ref="AE10:AI10"/>
    <mergeCell ref="AJ10:AN10"/>
    <mergeCell ref="AO10:AS10"/>
    <mergeCell ref="AT10:AX10"/>
    <mergeCell ref="AY10:BC10"/>
    <mergeCell ref="D11:F11"/>
    <mergeCell ref="G11:H11"/>
    <mergeCell ref="I11:J11"/>
    <mergeCell ref="K11:O11"/>
    <mergeCell ref="P11:T11"/>
    <mergeCell ref="AY11:BC11"/>
    <mergeCell ref="D12:F12"/>
    <mergeCell ref="G12:H12"/>
    <mergeCell ref="I12:J12"/>
    <mergeCell ref="K12:O12"/>
    <mergeCell ref="P12:T12"/>
    <mergeCell ref="U12:Y12"/>
    <mergeCell ref="Z12:AD12"/>
    <mergeCell ref="AE12:AI12"/>
    <mergeCell ref="AJ12:AN12"/>
    <mergeCell ref="U11:Y11"/>
    <mergeCell ref="Z11:AD11"/>
    <mergeCell ref="AE11:AI11"/>
    <mergeCell ref="AJ11:AN11"/>
    <mergeCell ref="AO11:AS11"/>
    <mergeCell ref="AT11:AX11"/>
    <mergeCell ref="AO12:AS12"/>
    <mergeCell ref="AT12:AX12"/>
    <mergeCell ref="AY12:BC12"/>
    <mergeCell ref="AO13:AS13"/>
    <mergeCell ref="AT13:AX13"/>
    <mergeCell ref="AY13:BC13"/>
    <mergeCell ref="D14:F14"/>
    <mergeCell ref="G14:H14"/>
    <mergeCell ref="I14:J14"/>
    <mergeCell ref="K14:O14"/>
    <mergeCell ref="P14:T14"/>
    <mergeCell ref="AY14:BC14"/>
    <mergeCell ref="U14:Y14"/>
    <mergeCell ref="Z14:AD14"/>
    <mergeCell ref="AE14:AI14"/>
    <mergeCell ref="AJ14:AN14"/>
    <mergeCell ref="AO14:AS14"/>
    <mergeCell ref="AT14:AX14"/>
    <mergeCell ref="D13:F13"/>
    <mergeCell ref="G13:H13"/>
    <mergeCell ref="I13:J13"/>
    <mergeCell ref="K13:O13"/>
    <mergeCell ref="P13:T13"/>
    <mergeCell ref="U13:Y13"/>
    <mergeCell ref="Z13:AD13"/>
    <mergeCell ref="AE13:AI13"/>
    <mergeCell ref="AJ13:AN13"/>
    <mergeCell ref="AO15:AS15"/>
    <mergeCell ref="AT15:AX15"/>
    <mergeCell ref="AY15:BC15"/>
    <mergeCell ref="D16:F16"/>
    <mergeCell ref="G16:H16"/>
    <mergeCell ref="I16:J16"/>
    <mergeCell ref="K16:O16"/>
    <mergeCell ref="P16:T16"/>
    <mergeCell ref="U16:Y16"/>
    <mergeCell ref="Z16:AD16"/>
    <mergeCell ref="AE16:AI16"/>
    <mergeCell ref="AJ16:AN16"/>
    <mergeCell ref="AO16:AS16"/>
    <mergeCell ref="AT16:AX16"/>
    <mergeCell ref="AY16:BC16"/>
    <mergeCell ref="D15:F15"/>
    <mergeCell ref="G15:H15"/>
    <mergeCell ref="I15:J15"/>
    <mergeCell ref="K15:O15"/>
    <mergeCell ref="P15:T15"/>
    <mergeCell ref="U15:Y15"/>
    <mergeCell ref="Z15:AD15"/>
    <mergeCell ref="AE15:AI15"/>
    <mergeCell ref="AJ15:AN15"/>
    <mergeCell ref="A18:C26"/>
    <mergeCell ref="D18:F18"/>
    <mergeCell ref="G18:H18"/>
    <mergeCell ref="I18:J18"/>
    <mergeCell ref="K18:O18"/>
    <mergeCell ref="D20:F20"/>
    <mergeCell ref="G20:H20"/>
    <mergeCell ref="I20:J20"/>
    <mergeCell ref="K20:O20"/>
    <mergeCell ref="D21:F21"/>
    <mergeCell ref="G21:H21"/>
    <mergeCell ref="I21:J21"/>
    <mergeCell ref="K21:O21"/>
    <mergeCell ref="P20:T20"/>
    <mergeCell ref="U20:Y20"/>
    <mergeCell ref="AT18:AX18"/>
    <mergeCell ref="AY18:BC18"/>
    <mergeCell ref="D19:F19"/>
    <mergeCell ref="G19:H19"/>
    <mergeCell ref="I19:J19"/>
    <mergeCell ref="K19:O19"/>
    <mergeCell ref="P19:T19"/>
    <mergeCell ref="U19:Y19"/>
    <mergeCell ref="Z19:AD19"/>
    <mergeCell ref="AE19:AI19"/>
    <mergeCell ref="P18:T18"/>
    <mergeCell ref="U18:Y18"/>
    <mergeCell ref="Z18:AD18"/>
    <mergeCell ref="AE18:AI18"/>
    <mergeCell ref="AJ18:AN18"/>
    <mergeCell ref="AO18:AS18"/>
    <mergeCell ref="Z20:AD20"/>
    <mergeCell ref="AE20:AI20"/>
    <mergeCell ref="AJ20:AN20"/>
    <mergeCell ref="AO20:AS20"/>
    <mergeCell ref="AT20:AX20"/>
    <mergeCell ref="AY20:BC20"/>
    <mergeCell ref="AJ19:AN19"/>
    <mergeCell ref="AO19:AS19"/>
    <mergeCell ref="AT19:AX19"/>
    <mergeCell ref="AY19:BC19"/>
    <mergeCell ref="Z21:AD21"/>
    <mergeCell ref="AE21:AI21"/>
    <mergeCell ref="AJ21:AN21"/>
    <mergeCell ref="AO21:AS21"/>
    <mergeCell ref="AT21:AX21"/>
    <mergeCell ref="AY21:BC21"/>
    <mergeCell ref="P21:T21"/>
    <mergeCell ref="U21:Y21"/>
    <mergeCell ref="Z22:AD22"/>
    <mergeCell ref="AE22:AI22"/>
    <mergeCell ref="AJ22:AN22"/>
    <mergeCell ref="AO22:AS22"/>
    <mergeCell ref="AT22:AX22"/>
    <mergeCell ref="AY22:BC22"/>
    <mergeCell ref="D22:F22"/>
    <mergeCell ref="G22:H22"/>
    <mergeCell ref="I22:J22"/>
    <mergeCell ref="K22:O22"/>
    <mergeCell ref="P22:T22"/>
    <mergeCell ref="U22:Y22"/>
    <mergeCell ref="Z23:AD23"/>
    <mergeCell ref="AE23:AI23"/>
    <mergeCell ref="AJ23:AN23"/>
    <mergeCell ref="AO23:AS23"/>
    <mergeCell ref="AT23:AX23"/>
    <mergeCell ref="AY23:BC23"/>
    <mergeCell ref="D23:F23"/>
    <mergeCell ref="G23:H23"/>
    <mergeCell ref="I23:J23"/>
    <mergeCell ref="K23:O23"/>
    <mergeCell ref="P23:T23"/>
    <mergeCell ref="U23:Y23"/>
    <mergeCell ref="Z24:AD24"/>
    <mergeCell ref="AE24:AI24"/>
    <mergeCell ref="AJ24:AN24"/>
    <mergeCell ref="AO24:AS24"/>
    <mergeCell ref="AT24:AX24"/>
    <mergeCell ref="AY24:BC24"/>
    <mergeCell ref="D24:F24"/>
    <mergeCell ref="G24:H24"/>
    <mergeCell ref="I24:J24"/>
    <mergeCell ref="K24:O24"/>
    <mergeCell ref="P24:T24"/>
    <mergeCell ref="U24:Y24"/>
    <mergeCell ref="Z25:AD25"/>
    <mergeCell ref="AE25:AI25"/>
    <mergeCell ref="AJ25:AN25"/>
    <mergeCell ref="AO25:AS25"/>
    <mergeCell ref="AT25:AX25"/>
    <mergeCell ref="AY25:BC25"/>
    <mergeCell ref="D25:F25"/>
    <mergeCell ref="G25:H25"/>
    <mergeCell ref="I25:J25"/>
    <mergeCell ref="K25:O25"/>
    <mergeCell ref="P25:T25"/>
    <mergeCell ref="U25:Y25"/>
    <mergeCell ref="Z26:AD26"/>
    <mergeCell ref="AE26:AI26"/>
    <mergeCell ref="AJ26:AN26"/>
    <mergeCell ref="AO26:AS26"/>
    <mergeCell ref="AT26:AX26"/>
    <mergeCell ref="AY26:BC26"/>
    <mergeCell ref="D26:F26"/>
    <mergeCell ref="G26:H26"/>
    <mergeCell ref="I26:J26"/>
    <mergeCell ref="K26:O26"/>
    <mergeCell ref="P26:T26"/>
    <mergeCell ref="U26:Y2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&amp;R&amp;"ＭＳ 明朝,標準"9 運輸及び通信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showGridLines="0" zoomScaleNormal="100" zoomScaleSheetLayoutView="100" workbookViewId="0">
      <selection sqref="A1:BC2"/>
    </sheetView>
  </sheetViews>
  <sheetFormatPr defaultColWidth="7.5" defaultRowHeight="7.9" customHeight="1" x14ac:dyDescent="0.15"/>
  <cols>
    <col min="1" max="55" width="1.5" style="14" customWidth="1"/>
    <col min="56" max="16384" width="7.5" style="14"/>
  </cols>
  <sheetData>
    <row r="1" spans="1:56" ht="15" customHeight="1" x14ac:dyDescent="0.15">
      <c r="A1" s="162" t="s">
        <v>213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8"/>
    </row>
    <row r="2" spans="1:56" ht="15" customHeight="1" x14ac:dyDescent="0.1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8"/>
    </row>
    <row r="3" spans="1:56" ht="12" customHeight="1" x14ac:dyDescent="0.15">
      <c r="A3" s="21"/>
      <c r="B3" s="20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8"/>
    </row>
    <row r="4" spans="1:56" ht="12" customHeight="1" x14ac:dyDescent="0.15">
      <c r="A4" s="186" t="s">
        <v>35</v>
      </c>
      <c r="B4" s="187"/>
      <c r="C4" s="187"/>
      <c r="D4" s="187"/>
      <c r="E4" s="187"/>
      <c r="F4" s="187"/>
      <c r="G4" s="187"/>
      <c r="H4" s="187"/>
      <c r="I4" s="187"/>
      <c r="J4" s="187"/>
      <c r="K4" s="187" t="s">
        <v>34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8"/>
      <c r="BD4" s="18"/>
    </row>
    <row r="5" spans="1:56" ht="12" customHeight="1" x14ac:dyDescent="0.15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8"/>
      <c r="BD5" s="18"/>
    </row>
    <row r="6" spans="1:56" ht="12" customHeight="1" x14ac:dyDescent="0.15">
      <c r="A6" s="186"/>
      <c r="B6" s="187"/>
      <c r="C6" s="187"/>
      <c r="D6" s="187"/>
      <c r="E6" s="187"/>
      <c r="F6" s="187"/>
      <c r="G6" s="187"/>
      <c r="H6" s="187"/>
      <c r="I6" s="187"/>
      <c r="J6" s="187"/>
      <c r="K6" s="187" t="s">
        <v>33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 t="s">
        <v>9</v>
      </c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 t="s">
        <v>32</v>
      </c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8"/>
      <c r="BD6" s="18"/>
    </row>
    <row r="7" spans="1:56" ht="12" customHeight="1" x14ac:dyDescent="0.15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8"/>
      <c r="BD7" s="18"/>
    </row>
    <row r="8" spans="1:56" ht="12" customHeight="1" x14ac:dyDescent="0.15">
      <c r="A8" s="183" t="s">
        <v>31</v>
      </c>
      <c r="B8" s="183"/>
      <c r="C8" s="183"/>
      <c r="D8" s="163">
        <v>29</v>
      </c>
      <c r="E8" s="163"/>
      <c r="F8" s="163"/>
      <c r="G8" s="184" t="s">
        <v>30</v>
      </c>
      <c r="H8" s="184"/>
      <c r="I8" s="184"/>
      <c r="J8" s="185"/>
      <c r="K8" s="153">
        <v>7836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79"/>
      <c r="Y8" s="177">
        <v>2530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>
        <v>5306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53"/>
      <c r="BD8" s="18"/>
    </row>
    <row r="9" spans="1:56" ht="12" customHeight="1" x14ac:dyDescent="0.15">
      <c r="A9" s="175"/>
      <c r="B9" s="175"/>
      <c r="C9" s="175"/>
      <c r="D9" s="165"/>
      <c r="E9" s="165"/>
      <c r="F9" s="165"/>
      <c r="G9" s="176"/>
      <c r="H9" s="176"/>
      <c r="I9" s="176"/>
      <c r="J9" s="178"/>
      <c r="K9" s="153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79"/>
      <c r="Y9" s="153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79"/>
      <c r="AO9" s="153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8"/>
    </row>
    <row r="10" spans="1:56" ht="12" customHeight="1" x14ac:dyDescent="0.15">
      <c r="A10" s="175"/>
      <c r="B10" s="175"/>
      <c r="C10" s="175"/>
      <c r="D10" s="165">
        <f>SUM(D8+1)</f>
        <v>30</v>
      </c>
      <c r="E10" s="165"/>
      <c r="F10" s="165"/>
      <c r="G10" s="176"/>
      <c r="H10" s="176"/>
      <c r="I10" s="176"/>
      <c r="J10" s="178"/>
      <c r="K10" s="180">
        <v>7817</v>
      </c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0">
        <v>2478</v>
      </c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1">
        <v>5339</v>
      </c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"/>
    </row>
    <row r="11" spans="1:56" ht="12" customHeight="1" x14ac:dyDescent="0.15">
      <c r="A11" s="175"/>
      <c r="B11" s="175"/>
      <c r="C11" s="175"/>
      <c r="D11" s="165"/>
      <c r="E11" s="165"/>
      <c r="F11" s="165"/>
      <c r="G11" s="176"/>
      <c r="H11" s="176"/>
      <c r="I11" s="176"/>
      <c r="J11" s="178"/>
      <c r="K11" s="153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79"/>
      <c r="Y11" s="153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79"/>
      <c r="AO11" s="153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8"/>
    </row>
    <row r="12" spans="1:56" ht="12" customHeight="1" x14ac:dyDescent="0.15">
      <c r="A12" s="175" t="s">
        <v>29</v>
      </c>
      <c r="B12" s="175"/>
      <c r="C12" s="175"/>
      <c r="D12" s="165" t="s">
        <v>4</v>
      </c>
      <c r="E12" s="165"/>
      <c r="F12" s="165"/>
      <c r="G12" s="176"/>
      <c r="H12" s="176"/>
      <c r="I12" s="176"/>
      <c r="J12" s="178"/>
      <c r="K12" s="153">
        <v>7810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79"/>
      <c r="Y12" s="153">
        <v>2486</v>
      </c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79"/>
      <c r="AO12" s="153">
        <v>5324</v>
      </c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8"/>
    </row>
    <row r="13" spans="1:56" ht="12" customHeight="1" x14ac:dyDescent="0.15">
      <c r="A13" s="175"/>
      <c r="B13" s="175"/>
      <c r="C13" s="175"/>
      <c r="D13" s="165"/>
      <c r="E13" s="165"/>
      <c r="F13" s="165"/>
      <c r="G13" s="176"/>
      <c r="H13" s="176"/>
      <c r="I13" s="176"/>
      <c r="J13" s="178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79"/>
      <c r="Y13" s="153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79"/>
      <c r="AO13" s="153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8"/>
    </row>
    <row r="14" spans="1:56" ht="12" customHeight="1" x14ac:dyDescent="0.15">
      <c r="A14" s="175"/>
      <c r="B14" s="175"/>
      <c r="C14" s="175"/>
      <c r="D14" s="165">
        <v>2</v>
      </c>
      <c r="E14" s="165"/>
      <c r="F14" s="165"/>
      <c r="G14" s="176"/>
      <c r="H14" s="176"/>
      <c r="I14" s="176"/>
      <c r="J14" s="178"/>
      <c r="K14" s="177">
        <v>5628</v>
      </c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>
        <v>1562</v>
      </c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>
        <v>4066</v>
      </c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53"/>
      <c r="BD14" s="18"/>
    </row>
    <row r="15" spans="1:56" ht="12" customHeight="1" x14ac:dyDescent="0.15">
      <c r="A15" s="175"/>
      <c r="B15" s="175"/>
      <c r="C15" s="175"/>
      <c r="D15" s="165"/>
      <c r="E15" s="165"/>
      <c r="F15" s="165"/>
      <c r="G15" s="176"/>
      <c r="H15" s="176"/>
      <c r="I15" s="176"/>
      <c r="J15" s="178"/>
      <c r="K15" s="153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79"/>
      <c r="Y15" s="153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79"/>
      <c r="AO15" s="153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8"/>
    </row>
    <row r="16" spans="1:56" ht="12" customHeight="1" x14ac:dyDescent="0.15">
      <c r="A16" s="175"/>
      <c r="B16" s="175"/>
      <c r="C16" s="175"/>
      <c r="D16" s="165">
        <v>3</v>
      </c>
      <c r="E16" s="165"/>
      <c r="F16" s="165"/>
      <c r="G16" s="176"/>
      <c r="H16" s="176"/>
      <c r="I16" s="176"/>
      <c r="J16" s="176"/>
      <c r="K16" s="177">
        <v>5842</v>
      </c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>
        <v>1810</v>
      </c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>
        <v>4032</v>
      </c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53"/>
      <c r="BD16" s="18"/>
    </row>
    <row r="17" spans="1:56" ht="12" customHeight="1" x14ac:dyDescent="0.15">
      <c r="A17" s="172"/>
      <c r="B17" s="172"/>
      <c r="C17" s="172"/>
      <c r="D17" s="167"/>
      <c r="E17" s="167"/>
      <c r="F17" s="167"/>
      <c r="G17" s="173"/>
      <c r="H17" s="173"/>
      <c r="I17" s="173"/>
      <c r="J17" s="174"/>
      <c r="K17" s="28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8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3"/>
    </row>
    <row r="18" spans="1:56" ht="12" customHeight="1" x14ac:dyDescent="0.15">
      <c r="A18" s="26" t="s">
        <v>28</v>
      </c>
      <c r="B18" s="25"/>
      <c r="C18" s="25" t="s">
        <v>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3"/>
    </row>
    <row r="19" spans="1:56" ht="12" customHeight="1" x14ac:dyDescent="0.15">
      <c r="A19" s="22" t="s">
        <v>27</v>
      </c>
      <c r="B19" s="19"/>
      <c r="C19" s="19" t="s">
        <v>199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8"/>
    </row>
    <row r="20" spans="1:56" ht="12" customHeight="1" x14ac:dyDescent="0.15">
      <c r="A20" s="20" t="s">
        <v>26</v>
      </c>
      <c r="B20" s="21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8"/>
    </row>
    <row r="21" spans="1:56" ht="12" customHeight="1" x14ac:dyDescent="0.15">
      <c r="A21" s="1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  <c r="Q21" s="16"/>
      <c r="R21" s="15"/>
      <c r="S21" s="15"/>
    </row>
    <row r="22" spans="1:56" ht="12" customHeight="1" x14ac:dyDescent="0.15"/>
    <row r="23" spans="1:56" ht="12" customHeight="1" x14ac:dyDescent="0.15"/>
    <row r="24" spans="1:56" ht="12" customHeight="1" x14ac:dyDescent="0.15"/>
    <row r="25" spans="1:56" ht="12" customHeight="1" x14ac:dyDescent="0.15"/>
    <row r="26" spans="1:56" ht="12" customHeight="1" x14ac:dyDescent="0.15"/>
    <row r="27" spans="1:56" ht="12" customHeight="1" x14ac:dyDescent="0.15"/>
    <row r="28" spans="1:56" ht="12" customHeight="1" x14ac:dyDescent="0.15"/>
    <row r="29" spans="1:56" ht="12" customHeight="1" x14ac:dyDescent="0.15"/>
    <row r="30" spans="1:56" ht="12" customHeight="1" x14ac:dyDescent="0.15"/>
    <row r="31" spans="1:56" ht="12" customHeight="1" x14ac:dyDescent="0.15"/>
  </sheetData>
  <mergeCells count="63">
    <mergeCell ref="AO8:BC8"/>
    <mergeCell ref="A1:BC2"/>
    <mergeCell ref="A8:C8"/>
    <mergeCell ref="D8:F8"/>
    <mergeCell ref="G8:J8"/>
    <mergeCell ref="K8:X8"/>
    <mergeCell ref="Y8:AN8"/>
    <mergeCell ref="A4:J7"/>
    <mergeCell ref="K4:BC5"/>
    <mergeCell ref="K6:X7"/>
    <mergeCell ref="Y6:AN7"/>
    <mergeCell ref="AO6:BC7"/>
    <mergeCell ref="AO9:BC9"/>
    <mergeCell ref="A10:C10"/>
    <mergeCell ref="D10:F10"/>
    <mergeCell ref="G10:J10"/>
    <mergeCell ref="K10:X10"/>
    <mergeCell ref="Y10:AN10"/>
    <mergeCell ref="AO10:BC10"/>
    <mergeCell ref="A9:C9"/>
    <mergeCell ref="D9:F9"/>
    <mergeCell ref="G9:J9"/>
    <mergeCell ref="K9:X9"/>
    <mergeCell ref="Y9:AN9"/>
    <mergeCell ref="AO11:BC11"/>
    <mergeCell ref="A12:C12"/>
    <mergeCell ref="D12:F12"/>
    <mergeCell ref="G12:J12"/>
    <mergeCell ref="K12:X12"/>
    <mergeCell ref="Y12:AN12"/>
    <mergeCell ref="AO12:BC12"/>
    <mergeCell ref="A11:C11"/>
    <mergeCell ref="D11:F11"/>
    <mergeCell ref="G11:J11"/>
    <mergeCell ref="K11:X11"/>
    <mergeCell ref="Y11:AN11"/>
    <mergeCell ref="AO13:BC13"/>
    <mergeCell ref="A14:C14"/>
    <mergeCell ref="D14:F14"/>
    <mergeCell ref="G14:J14"/>
    <mergeCell ref="K14:X14"/>
    <mergeCell ref="Y14:AN14"/>
    <mergeCell ref="AO14:BC14"/>
    <mergeCell ref="A13:C13"/>
    <mergeCell ref="D13:F13"/>
    <mergeCell ref="G13:J13"/>
    <mergeCell ref="K13:X13"/>
    <mergeCell ref="Y13:AN13"/>
    <mergeCell ref="K16:X16"/>
    <mergeCell ref="Y16:AN16"/>
    <mergeCell ref="AO16:BC16"/>
    <mergeCell ref="A15:C15"/>
    <mergeCell ref="D15:F15"/>
    <mergeCell ref="G15:J15"/>
    <mergeCell ref="K15:X15"/>
    <mergeCell ref="Y15:AN15"/>
    <mergeCell ref="AO15:BC15"/>
    <mergeCell ref="A17:C17"/>
    <mergeCell ref="D17:F17"/>
    <mergeCell ref="G17:J17"/>
    <mergeCell ref="A16:C16"/>
    <mergeCell ref="D16:F16"/>
    <mergeCell ref="G16:J1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&amp;R&amp;"ＭＳ 明朝,標準"9 運輸及び通信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3"/>
  <sheetViews>
    <sheetView showGridLines="0" zoomScaleNormal="100" zoomScaleSheetLayoutView="100" zoomScalePageLayoutView="70" workbookViewId="0">
      <selection sqref="A1:BC2"/>
    </sheetView>
  </sheetViews>
  <sheetFormatPr defaultColWidth="7.5" defaultRowHeight="7.9" customHeight="1" x14ac:dyDescent="0.4"/>
  <cols>
    <col min="1" max="100" width="1.5" style="36" customWidth="1"/>
    <col min="101" max="16384" width="7.5" style="36"/>
  </cols>
  <sheetData>
    <row r="1" spans="1:100" ht="12" customHeight="1" x14ac:dyDescent="0.4">
      <c r="A1" s="221" t="s">
        <v>214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</row>
    <row r="2" spans="1:100" ht="12" customHeight="1" x14ac:dyDescent="0.4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</row>
    <row r="3" spans="1:100" ht="11.25" customHeight="1" x14ac:dyDescent="0.4"/>
    <row r="4" spans="1:100" ht="9.9499999999999993" customHeight="1" x14ac:dyDescent="0.4">
      <c r="A4" s="200" t="s">
        <v>68</v>
      </c>
      <c r="B4" s="201"/>
      <c r="C4" s="206" t="s">
        <v>67</v>
      </c>
      <c r="D4" s="206"/>
      <c r="E4" s="206"/>
      <c r="F4" s="206"/>
      <c r="G4" s="206"/>
      <c r="H4" s="206"/>
      <c r="I4" s="206"/>
      <c r="J4" s="206"/>
      <c r="K4" s="209" t="s">
        <v>66</v>
      </c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 t="s">
        <v>65</v>
      </c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</row>
    <row r="5" spans="1:100" ht="9.9499999999999993" customHeight="1" x14ac:dyDescent="0.4">
      <c r="A5" s="202"/>
      <c r="B5" s="203"/>
      <c r="C5" s="207"/>
      <c r="D5" s="207"/>
      <c r="E5" s="207"/>
      <c r="F5" s="207"/>
      <c r="G5" s="207"/>
      <c r="H5" s="207"/>
      <c r="I5" s="207"/>
      <c r="J5" s="207"/>
      <c r="K5" s="211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</row>
    <row r="6" spans="1:100" ht="9.9499999999999993" customHeight="1" x14ac:dyDescent="0.4">
      <c r="A6" s="202"/>
      <c r="B6" s="203"/>
      <c r="C6" s="207"/>
      <c r="D6" s="207"/>
      <c r="E6" s="207"/>
      <c r="F6" s="207"/>
      <c r="G6" s="207"/>
      <c r="H6" s="207"/>
      <c r="I6" s="207"/>
      <c r="J6" s="207"/>
      <c r="K6" s="213" t="s">
        <v>64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3" t="s">
        <v>63</v>
      </c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5"/>
      <c r="AO6" s="213" t="s">
        <v>62</v>
      </c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 t="s">
        <v>64</v>
      </c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5"/>
      <c r="BS6" s="213" t="s">
        <v>63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5"/>
      <c r="CH6" s="213" t="s">
        <v>62</v>
      </c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</row>
    <row r="7" spans="1:100" ht="9.9499999999999993" customHeight="1" x14ac:dyDescent="0.4">
      <c r="A7" s="202"/>
      <c r="B7" s="203"/>
      <c r="C7" s="207"/>
      <c r="D7" s="207"/>
      <c r="E7" s="207"/>
      <c r="F7" s="207"/>
      <c r="G7" s="207"/>
      <c r="H7" s="207"/>
      <c r="I7" s="207"/>
      <c r="J7" s="207"/>
      <c r="K7" s="216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6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8"/>
      <c r="AO7" s="216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8"/>
      <c r="BS7" s="216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8"/>
      <c r="CH7" s="216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</row>
    <row r="8" spans="1:100" ht="9.9499999999999993" customHeight="1" x14ac:dyDescent="0.4">
      <c r="A8" s="202"/>
      <c r="B8" s="203"/>
      <c r="C8" s="207"/>
      <c r="D8" s="207"/>
      <c r="E8" s="207"/>
      <c r="F8" s="207"/>
      <c r="G8" s="207"/>
      <c r="H8" s="207"/>
      <c r="I8" s="207"/>
      <c r="J8" s="207"/>
      <c r="K8" s="213" t="s">
        <v>61</v>
      </c>
      <c r="L8" s="214"/>
      <c r="M8" s="214"/>
      <c r="N8" s="214"/>
      <c r="O8" s="214"/>
      <c r="P8" s="213" t="s">
        <v>60</v>
      </c>
      <c r="Q8" s="214"/>
      <c r="R8" s="214"/>
      <c r="S8" s="214"/>
      <c r="T8" s="215"/>
      <c r="U8" s="214" t="s">
        <v>59</v>
      </c>
      <c r="V8" s="214"/>
      <c r="W8" s="214"/>
      <c r="X8" s="214"/>
      <c r="Y8" s="215"/>
      <c r="Z8" s="213" t="s">
        <v>61</v>
      </c>
      <c r="AA8" s="214"/>
      <c r="AB8" s="214"/>
      <c r="AC8" s="214"/>
      <c r="AD8" s="214"/>
      <c r="AE8" s="213" t="s">
        <v>60</v>
      </c>
      <c r="AF8" s="214"/>
      <c r="AG8" s="214"/>
      <c r="AH8" s="214"/>
      <c r="AI8" s="215"/>
      <c r="AJ8" s="214" t="s">
        <v>59</v>
      </c>
      <c r="AK8" s="214"/>
      <c r="AL8" s="214"/>
      <c r="AM8" s="214"/>
      <c r="AN8" s="215"/>
      <c r="AO8" s="213" t="s">
        <v>61</v>
      </c>
      <c r="AP8" s="214"/>
      <c r="AQ8" s="214"/>
      <c r="AR8" s="214"/>
      <c r="AS8" s="214"/>
      <c r="AT8" s="213" t="s">
        <v>60</v>
      </c>
      <c r="AU8" s="214"/>
      <c r="AV8" s="214"/>
      <c r="AW8" s="214"/>
      <c r="AX8" s="214"/>
      <c r="AY8" s="213" t="s">
        <v>59</v>
      </c>
      <c r="AZ8" s="214"/>
      <c r="BA8" s="214"/>
      <c r="BB8" s="214"/>
      <c r="BC8" s="214"/>
      <c r="BD8" s="214" t="s">
        <v>61</v>
      </c>
      <c r="BE8" s="214"/>
      <c r="BF8" s="214"/>
      <c r="BG8" s="214"/>
      <c r="BH8" s="215"/>
      <c r="BI8" s="213" t="s">
        <v>60</v>
      </c>
      <c r="BJ8" s="214"/>
      <c r="BK8" s="214"/>
      <c r="BL8" s="214"/>
      <c r="BM8" s="215"/>
      <c r="BN8" s="214" t="s">
        <v>59</v>
      </c>
      <c r="BO8" s="214"/>
      <c r="BP8" s="214"/>
      <c r="BQ8" s="214"/>
      <c r="BR8" s="215"/>
      <c r="BS8" s="213" t="s">
        <v>61</v>
      </c>
      <c r="BT8" s="214"/>
      <c r="BU8" s="214"/>
      <c r="BV8" s="214"/>
      <c r="BW8" s="214"/>
      <c r="BX8" s="213" t="s">
        <v>60</v>
      </c>
      <c r="BY8" s="214"/>
      <c r="BZ8" s="214"/>
      <c r="CA8" s="214"/>
      <c r="CB8" s="215"/>
      <c r="CC8" s="214" t="s">
        <v>59</v>
      </c>
      <c r="CD8" s="214"/>
      <c r="CE8" s="214"/>
      <c r="CF8" s="214"/>
      <c r="CG8" s="215"/>
      <c r="CH8" s="213" t="s">
        <v>61</v>
      </c>
      <c r="CI8" s="214"/>
      <c r="CJ8" s="214"/>
      <c r="CK8" s="214"/>
      <c r="CL8" s="214"/>
      <c r="CM8" s="213" t="s">
        <v>60</v>
      </c>
      <c r="CN8" s="214"/>
      <c r="CO8" s="214"/>
      <c r="CP8" s="214"/>
      <c r="CQ8" s="215"/>
      <c r="CR8" s="214" t="s">
        <v>59</v>
      </c>
      <c r="CS8" s="214"/>
      <c r="CT8" s="214"/>
      <c r="CU8" s="214"/>
      <c r="CV8" s="214"/>
    </row>
    <row r="9" spans="1:100" ht="9.9499999999999993" customHeight="1" x14ac:dyDescent="0.4">
      <c r="A9" s="204"/>
      <c r="B9" s="205"/>
      <c r="C9" s="208"/>
      <c r="D9" s="208"/>
      <c r="E9" s="208"/>
      <c r="F9" s="208"/>
      <c r="G9" s="208"/>
      <c r="H9" s="208"/>
      <c r="I9" s="208"/>
      <c r="J9" s="208"/>
      <c r="K9" s="216"/>
      <c r="L9" s="217"/>
      <c r="M9" s="217"/>
      <c r="N9" s="217"/>
      <c r="O9" s="217"/>
      <c r="P9" s="216"/>
      <c r="Q9" s="217"/>
      <c r="R9" s="217"/>
      <c r="S9" s="217"/>
      <c r="T9" s="218"/>
      <c r="U9" s="217"/>
      <c r="V9" s="217"/>
      <c r="W9" s="217"/>
      <c r="X9" s="217"/>
      <c r="Y9" s="218"/>
      <c r="Z9" s="216"/>
      <c r="AA9" s="217"/>
      <c r="AB9" s="217"/>
      <c r="AC9" s="217"/>
      <c r="AD9" s="217"/>
      <c r="AE9" s="216"/>
      <c r="AF9" s="217"/>
      <c r="AG9" s="217"/>
      <c r="AH9" s="217"/>
      <c r="AI9" s="218"/>
      <c r="AJ9" s="217"/>
      <c r="AK9" s="217"/>
      <c r="AL9" s="217"/>
      <c r="AM9" s="217"/>
      <c r="AN9" s="218"/>
      <c r="AO9" s="216"/>
      <c r="AP9" s="217"/>
      <c r="AQ9" s="217"/>
      <c r="AR9" s="217"/>
      <c r="AS9" s="217"/>
      <c r="AT9" s="216"/>
      <c r="AU9" s="217"/>
      <c r="AV9" s="217"/>
      <c r="AW9" s="217"/>
      <c r="AX9" s="217"/>
      <c r="AY9" s="216"/>
      <c r="AZ9" s="217"/>
      <c r="BA9" s="217"/>
      <c r="BB9" s="217"/>
      <c r="BC9" s="217"/>
      <c r="BD9" s="217"/>
      <c r="BE9" s="217"/>
      <c r="BF9" s="217"/>
      <c r="BG9" s="217"/>
      <c r="BH9" s="218"/>
      <c r="BI9" s="216"/>
      <c r="BJ9" s="217"/>
      <c r="BK9" s="217"/>
      <c r="BL9" s="217"/>
      <c r="BM9" s="218"/>
      <c r="BN9" s="217"/>
      <c r="BO9" s="217"/>
      <c r="BP9" s="217"/>
      <c r="BQ9" s="217"/>
      <c r="BR9" s="218"/>
      <c r="BS9" s="216"/>
      <c r="BT9" s="217"/>
      <c r="BU9" s="217"/>
      <c r="BV9" s="217"/>
      <c r="BW9" s="217"/>
      <c r="BX9" s="216"/>
      <c r="BY9" s="217"/>
      <c r="BZ9" s="217"/>
      <c r="CA9" s="217"/>
      <c r="CB9" s="218"/>
      <c r="CC9" s="217"/>
      <c r="CD9" s="217"/>
      <c r="CE9" s="217"/>
      <c r="CF9" s="217"/>
      <c r="CG9" s="218"/>
      <c r="CH9" s="216"/>
      <c r="CI9" s="217"/>
      <c r="CJ9" s="217"/>
      <c r="CK9" s="217"/>
      <c r="CL9" s="217"/>
      <c r="CM9" s="216"/>
      <c r="CN9" s="217"/>
      <c r="CO9" s="217"/>
      <c r="CP9" s="217"/>
      <c r="CQ9" s="218"/>
      <c r="CR9" s="217"/>
      <c r="CS9" s="217"/>
      <c r="CT9" s="217"/>
      <c r="CU9" s="217"/>
      <c r="CV9" s="217"/>
    </row>
    <row r="10" spans="1:100" ht="6" customHeight="1" x14ac:dyDescent="0.4">
      <c r="A10" s="194" t="s">
        <v>58</v>
      </c>
      <c r="B10" s="195"/>
      <c r="C10" s="54"/>
      <c r="D10" s="53"/>
      <c r="E10" s="53"/>
      <c r="F10" s="53"/>
      <c r="G10" s="53"/>
      <c r="H10" s="53"/>
      <c r="I10" s="53"/>
      <c r="J10" s="52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</row>
    <row r="11" spans="1:100" ht="12" customHeight="1" x14ac:dyDescent="0.4">
      <c r="A11" s="196"/>
      <c r="B11" s="197"/>
      <c r="C11" s="192" t="s">
        <v>7</v>
      </c>
      <c r="D11" s="190"/>
      <c r="E11" s="190"/>
      <c r="F11" s="190">
        <v>29</v>
      </c>
      <c r="G11" s="190"/>
      <c r="H11" s="190"/>
      <c r="I11" s="190" t="s">
        <v>48</v>
      </c>
      <c r="J11" s="191"/>
      <c r="K11" s="193">
        <v>53391</v>
      </c>
      <c r="L11" s="189"/>
      <c r="M11" s="189"/>
      <c r="N11" s="189"/>
      <c r="O11" s="189"/>
      <c r="P11" s="189">
        <v>0</v>
      </c>
      <c r="Q11" s="189"/>
      <c r="R11" s="189"/>
      <c r="S11" s="189"/>
      <c r="T11" s="189"/>
      <c r="U11" s="189">
        <v>53391</v>
      </c>
      <c r="V11" s="189"/>
      <c r="W11" s="189"/>
      <c r="X11" s="189"/>
      <c r="Y11" s="189"/>
      <c r="Z11" s="189">
        <v>16662</v>
      </c>
      <c r="AA11" s="189"/>
      <c r="AB11" s="189"/>
      <c r="AC11" s="189"/>
      <c r="AD11" s="189"/>
      <c r="AE11" s="189">
        <v>0</v>
      </c>
      <c r="AF11" s="189"/>
      <c r="AG11" s="189"/>
      <c r="AH11" s="189"/>
      <c r="AI11" s="189"/>
      <c r="AJ11" s="189">
        <v>16662</v>
      </c>
      <c r="AK11" s="189"/>
      <c r="AL11" s="189"/>
      <c r="AM11" s="189"/>
      <c r="AN11" s="189"/>
      <c r="AO11" s="189">
        <v>36729</v>
      </c>
      <c r="AP11" s="189"/>
      <c r="AQ11" s="189"/>
      <c r="AR11" s="189"/>
      <c r="AS11" s="189"/>
      <c r="AT11" s="189">
        <v>0</v>
      </c>
      <c r="AU11" s="189"/>
      <c r="AV11" s="189"/>
      <c r="AW11" s="189"/>
      <c r="AX11" s="189"/>
      <c r="AY11" s="189">
        <v>36729</v>
      </c>
      <c r="AZ11" s="189"/>
      <c r="BA11" s="189"/>
      <c r="BB11" s="189"/>
      <c r="BC11" s="189"/>
      <c r="BD11" s="189">
        <v>53151</v>
      </c>
      <c r="BE11" s="189"/>
      <c r="BF11" s="189"/>
      <c r="BG11" s="189"/>
      <c r="BH11" s="189"/>
      <c r="BI11" s="189">
        <v>53151</v>
      </c>
      <c r="BJ11" s="189"/>
      <c r="BK11" s="189"/>
      <c r="BL11" s="189"/>
      <c r="BM11" s="189"/>
      <c r="BN11" s="189">
        <v>0</v>
      </c>
      <c r="BO11" s="189"/>
      <c r="BP11" s="189"/>
      <c r="BQ11" s="189"/>
      <c r="BR11" s="189"/>
      <c r="BS11" s="189">
        <v>16422</v>
      </c>
      <c r="BT11" s="189"/>
      <c r="BU11" s="189"/>
      <c r="BV11" s="189"/>
      <c r="BW11" s="189"/>
      <c r="BX11" s="189">
        <v>16422</v>
      </c>
      <c r="BY11" s="189"/>
      <c r="BZ11" s="189"/>
      <c r="CA11" s="189"/>
      <c r="CB11" s="189"/>
      <c r="CC11" s="189">
        <v>0</v>
      </c>
      <c r="CD11" s="189"/>
      <c r="CE11" s="189"/>
      <c r="CF11" s="189"/>
      <c r="CG11" s="189"/>
      <c r="CH11" s="189">
        <v>36729</v>
      </c>
      <c r="CI11" s="189"/>
      <c r="CJ11" s="189"/>
      <c r="CK11" s="189"/>
      <c r="CL11" s="189"/>
      <c r="CM11" s="189">
        <v>36729</v>
      </c>
      <c r="CN11" s="189"/>
      <c r="CO11" s="189"/>
      <c r="CP11" s="189"/>
      <c r="CQ11" s="189"/>
      <c r="CR11" s="189">
        <v>0</v>
      </c>
      <c r="CS11" s="189"/>
      <c r="CT11" s="189"/>
      <c r="CU11" s="189"/>
      <c r="CV11" s="189"/>
    </row>
    <row r="12" spans="1:100" ht="12" customHeight="1" x14ac:dyDescent="0.4">
      <c r="A12" s="196"/>
      <c r="B12" s="197"/>
      <c r="C12" s="192"/>
      <c r="D12" s="190"/>
      <c r="E12" s="190"/>
      <c r="F12" s="190">
        <f>SUM(F11+1)</f>
        <v>30</v>
      </c>
      <c r="G12" s="190"/>
      <c r="H12" s="190"/>
      <c r="I12" s="190"/>
      <c r="J12" s="191"/>
      <c r="K12" s="193">
        <v>53184</v>
      </c>
      <c r="L12" s="189"/>
      <c r="M12" s="189"/>
      <c r="N12" s="189"/>
      <c r="O12" s="189"/>
      <c r="P12" s="189">
        <v>0</v>
      </c>
      <c r="Q12" s="189"/>
      <c r="R12" s="189"/>
      <c r="S12" s="189"/>
      <c r="T12" s="189"/>
      <c r="U12" s="189">
        <v>53184</v>
      </c>
      <c r="V12" s="189"/>
      <c r="W12" s="189"/>
      <c r="X12" s="189"/>
      <c r="Y12" s="189"/>
      <c r="Z12" s="189">
        <v>16551</v>
      </c>
      <c r="AA12" s="189"/>
      <c r="AB12" s="189"/>
      <c r="AC12" s="189"/>
      <c r="AD12" s="189"/>
      <c r="AE12" s="189">
        <v>0</v>
      </c>
      <c r="AF12" s="189"/>
      <c r="AG12" s="189"/>
      <c r="AH12" s="189"/>
      <c r="AI12" s="189"/>
      <c r="AJ12" s="189">
        <v>16551</v>
      </c>
      <c r="AK12" s="189"/>
      <c r="AL12" s="189"/>
      <c r="AM12" s="189"/>
      <c r="AN12" s="189"/>
      <c r="AO12" s="189">
        <v>36633</v>
      </c>
      <c r="AP12" s="189"/>
      <c r="AQ12" s="189"/>
      <c r="AR12" s="189"/>
      <c r="AS12" s="189"/>
      <c r="AT12" s="189">
        <v>0</v>
      </c>
      <c r="AU12" s="189"/>
      <c r="AV12" s="189"/>
      <c r="AW12" s="189"/>
      <c r="AX12" s="189"/>
      <c r="AY12" s="189">
        <v>36633</v>
      </c>
      <c r="AZ12" s="189"/>
      <c r="BA12" s="189"/>
      <c r="BB12" s="189"/>
      <c r="BC12" s="189"/>
      <c r="BD12" s="189">
        <v>53019</v>
      </c>
      <c r="BE12" s="189"/>
      <c r="BF12" s="189"/>
      <c r="BG12" s="189"/>
      <c r="BH12" s="189"/>
      <c r="BI12" s="189">
        <v>53019</v>
      </c>
      <c r="BJ12" s="189"/>
      <c r="BK12" s="189"/>
      <c r="BL12" s="189"/>
      <c r="BM12" s="189"/>
      <c r="BN12" s="189">
        <v>0</v>
      </c>
      <c r="BO12" s="189"/>
      <c r="BP12" s="189"/>
      <c r="BQ12" s="189"/>
      <c r="BR12" s="189"/>
      <c r="BS12" s="189">
        <v>16386</v>
      </c>
      <c r="BT12" s="189"/>
      <c r="BU12" s="189"/>
      <c r="BV12" s="189"/>
      <c r="BW12" s="189"/>
      <c r="BX12" s="189">
        <v>16386</v>
      </c>
      <c r="BY12" s="189"/>
      <c r="BZ12" s="189"/>
      <c r="CA12" s="189"/>
      <c r="CB12" s="189"/>
      <c r="CC12" s="189">
        <v>0</v>
      </c>
      <c r="CD12" s="189"/>
      <c r="CE12" s="189"/>
      <c r="CF12" s="189"/>
      <c r="CG12" s="189"/>
      <c r="CH12" s="189">
        <v>36633</v>
      </c>
      <c r="CI12" s="189"/>
      <c r="CJ12" s="189"/>
      <c r="CK12" s="189"/>
      <c r="CL12" s="189"/>
      <c r="CM12" s="189">
        <v>36633</v>
      </c>
      <c r="CN12" s="189"/>
      <c r="CO12" s="189"/>
      <c r="CP12" s="189"/>
      <c r="CQ12" s="189"/>
      <c r="CR12" s="189">
        <v>0</v>
      </c>
      <c r="CS12" s="189"/>
      <c r="CT12" s="189"/>
      <c r="CU12" s="189"/>
      <c r="CV12" s="189"/>
    </row>
    <row r="13" spans="1:100" ht="12" customHeight="1" x14ac:dyDescent="0.4">
      <c r="A13" s="196"/>
      <c r="B13" s="197"/>
      <c r="C13" s="192" t="s">
        <v>47</v>
      </c>
      <c r="D13" s="190"/>
      <c r="E13" s="190"/>
      <c r="F13" s="190" t="s">
        <v>55</v>
      </c>
      <c r="G13" s="190"/>
      <c r="H13" s="190"/>
      <c r="I13" s="190"/>
      <c r="J13" s="191"/>
      <c r="K13" s="193">
        <v>53758</v>
      </c>
      <c r="L13" s="189"/>
      <c r="M13" s="189"/>
      <c r="N13" s="189"/>
      <c r="O13" s="189"/>
      <c r="P13" s="189">
        <v>0</v>
      </c>
      <c r="Q13" s="189"/>
      <c r="R13" s="189"/>
      <c r="S13" s="189"/>
      <c r="T13" s="189"/>
      <c r="U13" s="189">
        <v>53758</v>
      </c>
      <c r="V13" s="189"/>
      <c r="W13" s="189"/>
      <c r="X13" s="189"/>
      <c r="Y13" s="189"/>
      <c r="Z13" s="189">
        <v>16513</v>
      </c>
      <c r="AA13" s="189"/>
      <c r="AB13" s="189"/>
      <c r="AC13" s="189"/>
      <c r="AD13" s="189"/>
      <c r="AE13" s="189">
        <v>0</v>
      </c>
      <c r="AF13" s="189"/>
      <c r="AG13" s="189"/>
      <c r="AH13" s="189"/>
      <c r="AI13" s="189"/>
      <c r="AJ13" s="189">
        <v>16513</v>
      </c>
      <c r="AK13" s="189"/>
      <c r="AL13" s="189"/>
      <c r="AM13" s="189"/>
      <c r="AN13" s="189"/>
      <c r="AO13" s="189">
        <v>37246</v>
      </c>
      <c r="AP13" s="189"/>
      <c r="AQ13" s="189"/>
      <c r="AR13" s="189"/>
      <c r="AS13" s="189"/>
      <c r="AT13" s="189">
        <v>0</v>
      </c>
      <c r="AU13" s="189"/>
      <c r="AV13" s="189"/>
      <c r="AW13" s="189"/>
      <c r="AX13" s="189"/>
      <c r="AY13" s="189">
        <v>37246</v>
      </c>
      <c r="AZ13" s="189"/>
      <c r="BA13" s="189"/>
      <c r="BB13" s="189"/>
      <c r="BC13" s="189"/>
      <c r="BD13" s="189">
        <v>53596</v>
      </c>
      <c r="BE13" s="189"/>
      <c r="BF13" s="189"/>
      <c r="BG13" s="189"/>
      <c r="BH13" s="189"/>
      <c r="BI13" s="189">
        <v>53596</v>
      </c>
      <c r="BJ13" s="189"/>
      <c r="BK13" s="189"/>
      <c r="BL13" s="189"/>
      <c r="BM13" s="189"/>
      <c r="BN13" s="189">
        <v>0</v>
      </c>
      <c r="BO13" s="189"/>
      <c r="BP13" s="189"/>
      <c r="BQ13" s="189"/>
      <c r="BR13" s="189"/>
      <c r="BS13" s="189">
        <v>16350</v>
      </c>
      <c r="BT13" s="189"/>
      <c r="BU13" s="189"/>
      <c r="BV13" s="189"/>
      <c r="BW13" s="189"/>
      <c r="BX13" s="189">
        <v>16350</v>
      </c>
      <c r="BY13" s="189"/>
      <c r="BZ13" s="189"/>
      <c r="CA13" s="189"/>
      <c r="CB13" s="189"/>
      <c r="CC13" s="189">
        <v>0</v>
      </c>
      <c r="CD13" s="189"/>
      <c r="CE13" s="189"/>
      <c r="CF13" s="189"/>
      <c r="CG13" s="189"/>
      <c r="CH13" s="189">
        <v>37246</v>
      </c>
      <c r="CI13" s="189"/>
      <c r="CJ13" s="189"/>
      <c r="CK13" s="189"/>
      <c r="CL13" s="189"/>
      <c r="CM13" s="189">
        <v>37246</v>
      </c>
      <c r="CN13" s="189"/>
      <c r="CO13" s="189"/>
      <c r="CP13" s="189"/>
      <c r="CQ13" s="189"/>
      <c r="CR13" s="189">
        <v>0</v>
      </c>
      <c r="CS13" s="189"/>
      <c r="CT13" s="189"/>
      <c r="CU13" s="189"/>
      <c r="CV13" s="189"/>
    </row>
    <row r="14" spans="1:100" ht="12" customHeight="1" x14ac:dyDescent="0.4">
      <c r="A14" s="196"/>
      <c r="B14" s="197"/>
      <c r="C14" s="192"/>
      <c r="D14" s="190"/>
      <c r="E14" s="190"/>
      <c r="F14" s="190">
        <v>2</v>
      </c>
      <c r="G14" s="190"/>
      <c r="H14" s="190"/>
      <c r="I14" s="190"/>
      <c r="J14" s="191"/>
      <c r="K14" s="219">
        <v>42084</v>
      </c>
      <c r="L14" s="220">
        <v>42199</v>
      </c>
      <c r="M14" s="220">
        <v>42199</v>
      </c>
      <c r="N14" s="220">
        <v>42199</v>
      </c>
      <c r="O14" s="220">
        <v>42199</v>
      </c>
      <c r="P14" s="189">
        <v>0</v>
      </c>
      <c r="Q14" s="189"/>
      <c r="R14" s="189"/>
      <c r="S14" s="189"/>
      <c r="T14" s="189"/>
      <c r="U14" s="189">
        <v>42084</v>
      </c>
      <c r="V14" s="189"/>
      <c r="W14" s="189"/>
      <c r="X14" s="189"/>
      <c r="Y14" s="189"/>
      <c r="Z14" s="189">
        <v>11854</v>
      </c>
      <c r="AA14" s="189"/>
      <c r="AB14" s="189"/>
      <c r="AC14" s="189"/>
      <c r="AD14" s="189"/>
      <c r="AE14" s="189">
        <v>0</v>
      </c>
      <c r="AF14" s="189"/>
      <c r="AG14" s="189"/>
      <c r="AH14" s="189"/>
      <c r="AI14" s="189"/>
      <c r="AJ14" s="189">
        <v>11854</v>
      </c>
      <c r="AK14" s="189"/>
      <c r="AL14" s="189"/>
      <c r="AM14" s="189"/>
      <c r="AN14" s="189"/>
      <c r="AO14" s="189">
        <v>30230</v>
      </c>
      <c r="AP14" s="189"/>
      <c r="AQ14" s="189"/>
      <c r="AR14" s="189"/>
      <c r="AS14" s="189"/>
      <c r="AT14" s="189">
        <v>0</v>
      </c>
      <c r="AU14" s="189"/>
      <c r="AV14" s="189"/>
      <c r="AW14" s="189"/>
      <c r="AX14" s="189"/>
      <c r="AY14" s="189">
        <v>30230</v>
      </c>
      <c r="AZ14" s="189"/>
      <c r="BA14" s="189"/>
      <c r="BB14" s="189"/>
      <c r="BC14" s="189"/>
      <c r="BD14" s="189">
        <v>42017</v>
      </c>
      <c r="BE14" s="189"/>
      <c r="BF14" s="189"/>
      <c r="BG14" s="189"/>
      <c r="BH14" s="189"/>
      <c r="BI14" s="189">
        <v>42017</v>
      </c>
      <c r="BJ14" s="189"/>
      <c r="BK14" s="189"/>
      <c r="BL14" s="189"/>
      <c r="BM14" s="189"/>
      <c r="BN14" s="189">
        <v>0</v>
      </c>
      <c r="BO14" s="189"/>
      <c r="BP14" s="189"/>
      <c r="BQ14" s="189"/>
      <c r="BR14" s="189"/>
      <c r="BS14" s="189">
        <v>11788</v>
      </c>
      <c r="BT14" s="189"/>
      <c r="BU14" s="189"/>
      <c r="BV14" s="189"/>
      <c r="BW14" s="189"/>
      <c r="BX14" s="189">
        <v>11788</v>
      </c>
      <c r="BY14" s="189"/>
      <c r="BZ14" s="189"/>
      <c r="CA14" s="189"/>
      <c r="CB14" s="189"/>
      <c r="CC14" s="189">
        <v>0</v>
      </c>
      <c r="CD14" s="189"/>
      <c r="CE14" s="189"/>
      <c r="CF14" s="189"/>
      <c r="CG14" s="189"/>
      <c r="CH14" s="189">
        <v>30230</v>
      </c>
      <c r="CI14" s="189"/>
      <c r="CJ14" s="189"/>
      <c r="CK14" s="189"/>
      <c r="CL14" s="189"/>
      <c r="CM14" s="189">
        <v>30230</v>
      </c>
      <c r="CN14" s="189"/>
      <c r="CO14" s="189"/>
      <c r="CP14" s="189"/>
      <c r="CQ14" s="189"/>
      <c r="CR14" s="189">
        <v>0</v>
      </c>
      <c r="CS14" s="189"/>
      <c r="CT14" s="189"/>
      <c r="CU14" s="189"/>
      <c r="CV14" s="189"/>
    </row>
    <row r="15" spans="1:100" ht="12" customHeight="1" x14ac:dyDescent="0.4">
      <c r="A15" s="196"/>
      <c r="B15" s="197"/>
      <c r="C15" s="192"/>
      <c r="D15" s="190"/>
      <c r="E15" s="190"/>
      <c r="F15" s="190">
        <v>3</v>
      </c>
      <c r="G15" s="190"/>
      <c r="H15" s="190"/>
      <c r="I15" s="190"/>
      <c r="J15" s="190"/>
      <c r="K15" s="219">
        <v>40641</v>
      </c>
      <c r="L15" s="220"/>
      <c r="M15" s="220"/>
      <c r="N15" s="220"/>
      <c r="O15" s="220"/>
      <c r="P15" s="189">
        <v>0</v>
      </c>
      <c r="Q15" s="189"/>
      <c r="R15" s="189"/>
      <c r="S15" s="189"/>
      <c r="T15" s="189"/>
      <c r="U15" s="189">
        <v>40641</v>
      </c>
      <c r="V15" s="189"/>
      <c r="W15" s="189"/>
      <c r="X15" s="189"/>
      <c r="Y15" s="189"/>
      <c r="Z15" s="189">
        <v>12732</v>
      </c>
      <c r="AA15" s="189"/>
      <c r="AB15" s="189"/>
      <c r="AC15" s="189"/>
      <c r="AD15" s="189"/>
      <c r="AE15" s="189">
        <v>0</v>
      </c>
      <c r="AF15" s="189"/>
      <c r="AG15" s="189"/>
      <c r="AH15" s="189"/>
      <c r="AI15" s="189"/>
      <c r="AJ15" s="189">
        <v>12732</v>
      </c>
      <c r="AK15" s="189"/>
      <c r="AL15" s="189"/>
      <c r="AM15" s="189"/>
      <c r="AN15" s="189"/>
      <c r="AO15" s="189">
        <v>27909</v>
      </c>
      <c r="AP15" s="189"/>
      <c r="AQ15" s="189"/>
      <c r="AR15" s="189"/>
      <c r="AS15" s="189"/>
      <c r="AT15" s="189">
        <v>0</v>
      </c>
      <c r="AU15" s="189"/>
      <c r="AV15" s="189"/>
      <c r="AW15" s="189"/>
      <c r="AX15" s="189"/>
      <c r="AY15" s="189">
        <v>27909</v>
      </c>
      <c r="AZ15" s="189"/>
      <c r="BA15" s="189"/>
      <c r="BB15" s="189"/>
      <c r="BC15" s="189"/>
      <c r="BD15" s="189">
        <v>40574</v>
      </c>
      <c r="BE15" s="189"/>
      <c r="BF15" s="189"/>
      <c r="BG15" s="189"/>
      <c r="BH15" s="189"/>
      <c r="BI15" s="189">
        <v>40574</v>
      </c>
      <c r="BJ15" s="189"/>
      <c r="BK15" s="189"/>
      <c r="BL15" s="189"/>
      <c r="BM15" s="189"/>
      <c r="BN15" s="189">
        <v>0</v>
      </c>
      <c r="BO15" s="189"/>
      <c r="BP15" s="189"/>
      <c r="BQ15" s="189"/>
      <c r="BR15" s="189"/>
      <c r="BS15" s="189">
        <v>12665</v>
      </c>
      <c r="BT15" s="189"/>
      <c r="BU15" s="189"/>
      <c r="BV15" s="189"/>
      <c r="BW15" s="189"/>
      <c r="BX15" s="189">
        <v>12665</v>
      </c>
      <c r="BY15" s="189"/>
      <c r="BZ15" s="189"/>
      <c r="CA15" s="189"/>
      <c r="CB15" s="189"/>
      <c r="CC15" s="189">
        <v>0</v>
      </c>
      <c r="CD15" s="189"/>
      <c r="CE15" s="189"/>
      <c r="CF15" s="189"/>
      <c r="CG15" s="189"/>
      <c r="CH15" s="189">
        <v>27909</v>
      </c>
      <c r="CI15" s="189"/>
      <c r="CJ15" s="189"/>
      <c r="CK15" s="189"/>
      <c r="CL15" s="189"/>
      <c r="CM15" s="189">
        <v>27909</v>
      </c>
      <c r="CN15" s="189"/>
      <c r="CO15" s="189"/>
      <c r="CP15" s="189"/>
      <c r="CQ15" s="189"/>
      <c r="CR15" s="189">
        <v>0</v>
      </c>
      <c r="CS15" s="189"/>
      <c r="CT15" s="189"/>
      <c r="CU15" s="189"/>
      <c r="CV15" s="189"/>
    </row>
    <row r="16" spans="1:100" ht="6" customHeight="1" x14ac:dyDescent="0.4">
      <c r="A16" s="198"/>
      <c r="B16" s="199"/>
      <c r="C16" s="49"/>
      <c r="D16" s="48"/>
      <c r="E16" s="48"/>
      <c r="F16" s="48"/>
      <c r="G16" s="48"/>
      <c r="H16" s="48"/>
      <c r="I16" s="48"/>
      <c r="J16" s="47"/>
      <c r="K16" s="46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</row>
    <row r="17" spans="1:100" ht="6" customHeight="1" x14ac:dyDescent="0.4">
      <c r="A17" s="194" t="s">
        <v>57</v>
      </c>
      <c r="B17" s="195"/>
      <c r="C17" s="54"/>
      <c r="D17" s="53"/>
      <c r="E17" s="53"/>
      <c r="F17" s="53"/>
      <c r="G17" s="53"/>
      <c r="H17" s="53"/>
      <c r="I17" s="53"/>
      <c r="J17" s="52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</row>
    <row r="18" spans="1:100" ht="12" customHeight="1" x14ac:dyDescent="0.4">
      <c r="A18" s="196"/>
      <c r="B18" s="197"/>
      <c r="C18" s="192" t="s">
        <v>7</v>
      </c>
      <c r="D18" s="190"/>
      <c r="E18" s="190"/>
      <c r="F18" s="190">
        <v>29</v>
      </c>
      <c r="G18" s="190"/>
      <c r="H18" s="190"/>
      <c r="I18" s="190" t="s">
        <v>48</v>
      </c>
      <c r="J18" s="191"/>
      <c r="K18" s="193">
        <v>3578</v>
      </c>
      <c r="L18" s="189"/>
      <c r="M18" s="189"/>
      <c r="N18" s="189"/>
      <c r="O18" s="189"/>
      <c r="P18" s="189">
        <v>2388</v>
      </c>
      <c r="Q18" s="189"/>
      <c r="R18" s="189"/>
      <c r="S18" s="189"/>
      <c r="T18" s="189"/>
      <c r="U18" s="189">
        <v>1190</v>
      </c>
      <c r="V18" s="189"/>
      <c r="W18" s="189"/>
      <c r="X18" s="189"/>
      <c r="Y18" s="189"/>
      <c r="Z18" s="189">
        <v>1847</v>
      </c>
      <c r="AA18" s="189"/>
      <c r="AB18" s="189"/>
      <c r="AC18" s="189"/>
      <c r="AD18" s="189"/>
      <c r="AE18" s="189">
        <v>1136</v>
      </c>
      <c r="AF18" s="189"/>
      <c r="AG18" s="189"/>
      <c r="AH18" s="189"/>
      <c r="AI18" s="189"/>
      <c r="AJ18" s="189">
        <v>712</v>
      </c>
      <c r="AK18" s="189"/>
      <c r="AL18" s="189"/>
      <c r="AM18" s="189"/>
      <c r="AN18" s="189"/>
      <c r="AO18" s="189">
        <v>1731</v>
      </c>
      <c r="AP18" s="189"/>
      <c r="AQ18" s="189"/>
      <c r="AR18" s="189"/>
      <c r="AS18" s="189"/>
      <c r="AT18" s="189">
        <v>1252</v>
      </c>
      <c r="AU18" s="189"/>
      <c r="AV18" s="189"/>
      <c r="AW18" s="189"/>
      <c r="AX18" s="189"/>
      <c r="AY18" s="189">
        <v>479</v>
      </c>
      <c r="AZ18" s="189"/>
      <c r="BA18" s="189"/>
      <c r="BB18" s="189"/>
      <c r="BC18" s="189"/>
      <c r="BD18" s="189">
        <v>3647</v>
      </c>
      <c r="BE18" s="189"/>
      <c r="BF18" s="189"/>
      <c r="BG18" s="189"/>
      <c r="BH18" s="189"/>
      <c r="BI18" s="189">
        <v>1233</v>
      </c>
      <c r="BJ18" s="189"/>
      <c r="BK18" s="189"/>
      <c r="BL18" s="189"/>
      <c r="BM18" s="189"/>
      <c r="BN18" s="189">
        <v>2414</v>
      </c>
      <c r="BO18" s="189"/>
      <c r="BP18" s="189"/>
      <c r="BQ18" s="189"/>
      <c r="BR18" s="189"/>
      <c r="BS18" s="189">
        <v>1916</v>
      </c>
      <c r="BT18" s="189"/>
      <c r="BU18" s="189"/>
      <c r="BV18" s="189"/>
      <c r="BW18" s="189"/>
      <c r="BX18" s="189">
        <v>754</v>
      </c>
      <c r="BY18" s="189"/>
      <c r="BZ18" s="189"/>
      <c r="CA18" s="189"/>
      <c r="CB18" s="189"/>
      <c r="CC18" s="189">
        <v>1161</v>
      </c>
      <c r="CD18" s="189"/>
      <c r="CE18" s="189"/>
      <c r="CF18" s="189"/>
      <c r="CG18" s="189"/>
      <c r="CH18" s="189">
        <v>1731</v>
      </c>
      <c r="CI18" s="189"/>
      <c r="CJ18" s="189"/>
      <c r="CK18" s="189"/>
      <c r="CL18" s="189"/>
      <c r="CM18" s="189">
        <v>479</v>
      </c>
      <c r="CN18" s="189"/>
      <c r="CO18" s="189"/>
      <c r="CP18" s="189"/>
      <c r="CQ18" s="189"/>
      <c r="CR18" s="189">
        <v>1252</v>
      </c>
      <c r="CS18" s="189"/>
      <c r="CT18" s="189"/>
      <c r="CU18" s="189"/>
      <c r="CV18" s="189"/>
    </row>
    <row r="19" spans="1:100" ht="12" customHeight="1" x14ac:dyDescent="0.4">
      <c r="A19" s="196"/>
      <c r="B19" s="197"/>
      <c r="C19" s="192"/>
      <c r="D19" s="190"/>
      <c r="E19" s="190"/>
      <c r="F19" s="190">
        <f>SUM(F18+1)</f>
        <v>30</v>
      </c>
      <c r="G19" s="190"/>
      <c r="H19" s="190"/>
      <c r="I19" s="190"/>
      <c r="J19" s="191"/>
      <c r="K19" s="193">
        <v>3581</v>
      </c>
      <c r="L19" s="189"/>
      <c r="M19" s="189"/>
      <c r="N19" s="189"/>
      <c r="O19" s="189"/>
      <c r="P19" s="189">
        <v>2407</v>
      </c>
      <c r="Q19" s="189"/>
      <c r="R19" s="189"/>
      <c r="S19" s="189"/>
      <c r="T19" s="189"/>
      <c r="U19" s="189">
        <v>1174</v>
      </c>
      <c r="V19" s="189"/>
      <c r="W19" s="189"/>
      <c r="X19" s="189"/>
      <c r="Y19" s="189"/>
      <c r="Z19" s="189">
        <v>1822</v>
      </c>
      <c r="AA19" s="189"/>
      <c r="AB19" s="189"/>
      <c r="AC19" s="189"/>
      <c r="AD19" s="189"/>
      <c r="AE19" s="189">
        <v>1126</v>
      </c>
      <c r="AF19" s="189"/>
      <c r="AG19" s="189"/>
      <c r="AH19" s="189"/>
      <c r="AI19" s="189"/>
      <c r="AJ19" s="189">
        <v>696</v>
      </c>
      <c r="AK19" s="189"/>
      <c r="AL19" s="189"/>
      <c r="AM19" s="189"/>
      <c r="AN19" s="189"/>
      <c r="AO19" s="189">
        <v>1759</v>
      </c>
      <c r="AP19" s="189"/>
      <c r="AQ19" s="189"/>
      <c r="AR19" s="189"/>
      <c r="AS19" s="189"/>
      <c r="AT19" s="189">
        <v>1281</v>
      </c>
      <c r="AU19" s="189"/>
      <c r="AV19" s="189"/>
      <c r="AW19" s="189"/>
      <c r="AX19" s="189"/>
      <c r="AY19" s="189">
        <v>478</v>
      </c>
      <c r="AZ19" s="189"/>
      <c r="BA19" s="189"/>
      <c r="BB19" s="189"/>
      <c r="BC19" s="189"/>
      <c r="BD19" s="189">
        <v>3621</v>
      </c>
      <c r="BE19" s="189"/>
      <c r="BF19" s="189"/>
      <c r="BG19" s="189"/>
      <c r="BH19" s="189"/>
      <c r="BI19" s="189">
        <v>1203</v>
      </c>
      <c r="BJ19" s="189"/>
      <c r="BK19" s="189"/>
      <c r="BL19" s="189"/>
      <c r="BM19" s="189"/>
      <c r="BN19" s="189">
        <v>2417</v>
      </c>
      <c r="BO19" s="189"/>
      <c r="BP19" s="189"/>
      <c r="BQ19" s="189"/>
      <c r="BR19" s="189"/>
      <c r="BS19" s="189">
        <v>1861</v>
      </c>
      <c r="BT19" s="189"/>
      <c r="BU19" s="189"/>
      <c r="BV19" s="189"/>
      <c r="BW19" s="189"/>
      <c r="BX19" s="189">
        <v>725</v>
      </c>
      <c r="BY19" s="189"/>
      <c r="BZ19" s="189"/>
      <c r="CA19" s="189"/>
      <c r="CB19" s="189"/>
      <c r="CC19" s="189">
        <v>1136</v>
      </c>
      <c r="CD19" s="189"/>
      <c r="CE19" s="189"/>
      <c r="CF19" s="189"/>
      <c r="CG19" s="189"/>
      <c r="CH19" s="189">
        <v>1759</v>
      </c>
      <c r="CI19" s="189"/>
      <c r="CJ19" s="189"/>
      <c r="CK19" s="189"/>
      <c r="CL19" s="189"/>
      <c r="CM19" s="189">
        <v>478</v>
      </c>
      <c r="CN19" s="189"/>
      <c r="CO19" s="189"/>
      <c r="CP19" s="189"/>
      <c r="CQ19" s="189"/>
      <c r="CR19" s="189">
        <v>1281</v>
      </c>
      <c r="CS19" s="189"/>
      <c r="CT19" s="189"/>
      <c r="CU19" s="189"/>
      <c r="CV19" s="189"/>
    </row>
    <row r="20" spans="1:100" ht="12" customHeight="1" x14ac:dyDescent="0.4">
      <c r="A20" s="196"/>
      <c r="B20" s="197"/>
      <c r="C20" s="192" t="s">
        <v>47</v>
      </c>
      <c r="D20" s="190"/>
      <c r="E20" s="190"/>
      <c r="F20" s="190" t="s">
        <v>55</v>
      </c>
      <c r="G20" s="190"/>
      <c r="H20" s="190"/>
      <c r="I20" s="190"/>
      <c r="J20" s="191"/>
      <c r="K20" s="193">
        <v>3601</v>
      </c>
      <c r="L20" s="189"/>
      <c r="M20" s="189"/>
      <c r="N20" s="189"/>
      <c r="O20" s="189"/>
      <c r="P20" s="189">
        <v>2440</v>
      </c>
      <c r="Q20" s="189"/>
      <c r="R20" s="189"/>
      <c r="S20" s="189"/>
      <c r="T20" s="189"/>
      <c r="U20" s="189">
        <v>1160</v>
      </c>
      <c r="V20" s="189"/>
      <c r="W20" s="189"/>
      <c r="X20" s="189"/>
      <c r="Y20" s="189"/>
      <c r="Z20" s="189">
        <v>1814</v>
      </c>
      <c r="AA20" s="189"/>
      <c r="AB20" s="189"/>
      <c r="AC20" s="189"/>
      <c r="AD20" s="189"/>
      <c r="AE20" s="189">
        <v>1121</v>
      </c>
      <c r="AF20" s="189"/>
      <c r="AG20" s="189"/>
      <c r="AH20" s="189"/>
      <c r="AI20" s="189"/>
      <c r="AJ20" s="189">
        <v>694</v>
      </c>
      <c r="AK20" s="189"/>
      <c r="AL20" s="189"/>
      <c r="AM20" s="189"/>
      <c r="AN20" s="189"/>
      <c r="AO20" s="189">
        <v>1787</v>
      </c>
      <c r="AP20" s="189"/>
      <c r="AQ20" s="189"/>
      <c r="AR20" s="189"/>
      <c r="AS20" s="189"/>
      <c r="AT20" s="189">
        <v>1320</v>
      </c>
      <c r="AU20" s="189"/>
      <c r="AV20" s="189"/>
      <c r="AW20" s="189"/>
      <c r="AX20" s="189"/>
      <c r="AY20" s="189">
        <v>467</v>
      </c>
      <c r="AZ20" s="189"/>
      <c r="BA20" s="189"/>
      <c r="BB20" s="189"/>
      <c r="BC20" s="189"/>
      <c r="BD20" s="189">
        <v>3623</v>
      </c>
      <c r="BE20" s="189"/>
      <c r="BF20" s="189"/>
      <c r="BG20" s="189"/>
      <c r="BH20" s="189"/>
      <c r="BI20" s="189">
        <v>1180</v>
      </c>
      <c r="BJ20" s="189"/>
      <c r="BK20" s="189"/>
      <c r="BL20" s="189"/>
      <c r="BM20" s="189"/>
      <c r="BN20" s="189">
        <v>2443</v>
      </c>
      <c r="BO20" s="189"/>
      <c r="BP20" s="189"/>
      <c r="BQ20" s="189"/>
      <c r="BR20" s="189"/>
      <c r="BS20" s="189">
        <v>1837</v>
      </c>
      <c r="BT20" s="189"/>
      <c r="BU20" s="189"/>
      <c r="BV20" s="189"/>
      <c r="BW20" s="189"/>
      <c r="BX20" s="189">
        <v>714</v>
      </c>
      <c r="BY20" s="189"/>
      <c r="BZ20" s="189"/>
      <c r="CA20" s="189"/>
      <c r="CB20" s="189"/>
      <c r="CC20" s="189">
        <v>1123</v>
      </c>
      <c r="CD20" s="189"/>
      <c r="CE20" s="189"/>
      <c r="CF20" s="189"/>
      <c r="CG20" s="189"/>
      <c r="CH20" s="189">
        <v>1787</v>
      </c>
      <c r="CI20" s="189"/>
      <c r="CJ20" s="189"/>
      <c r="CK20" s="189"/>
      <c r="CL20" s="189"/>
      <c r="CM20" s="189">
        <v>467</v>
      </c>
      <c r="CN20" s="189"/>
      <c r="CO20" s="189"/>
      <c r="CP20" s="189"/>
      <c r="CQ20" s="189"/>
      <c r="CR20" s="189">
        <v>1320</v>
      </c>
      <c r="CS20" s="189"/>
      <c r="CT20" s="189"/>
      <c r="CU20" s="189"/>
      <c r="CV20" s="189"/>
    </row>
    <row r="21" spans="1:100" ht="12" customHeight="1" x14ac:dyDescent="0.4">
      <c r="A21" s="196"/>
      <c r="B21" s="197"/>
      <c r="C21" s="192"/>
      <c r="D21" s="190"/>
      <c r="E21" s="190"/>
      <c r="F21" s="190">
        <v>2</v>
      </c>
      <c r="G21" s="190"/>
      <c r="H21" s="190"/>
      <c r="I21" s="190"/>
      <c r="J21" s="191"/>
      <c r="K21" s="193">
        <v>2942</v>
      </c>
      <c r="L21" s="189"/>
      <c r="M21" s="189"/>
      <c r="N21" s="189"/>
      <c r="O21" s="189"/>
      <c r="P21" s="189">
        <v>1986</v>
      </c>
      <c r="Q21" s="189"/>
      <c r="R21" s="189"/>
      <c r="S21" s="189"/>
      <c r="T21" s="189"/>
      <c r="U21" s="189">
        <v>956</v>
      </c>
      <c r="V21" s="189"/>
      <c r="W21" s="189"/>
      <c r="X21" s="189"/>
      <c r="Y21" s="189"/>
      <c r="Z21" s="189">
        <v>1387</v>
      </c>
      <c r="AA21" s="189"/>
      <c r="AB21" s="189"/>
      <c r="AC21" s="189"/>
      <c r="AD21" s="189"/>
      <c r="AE21" s="189">
        <v>862</v>
      </c>
      <c r="AF21" s="189"/>
      <c r="AG21" s="189"/>
      <c r="AH21" s="189"/>
      <c r="AI21" s="189"/>
      <c r="AJ21" s="189">
        <v>525</v>
      </c>
      <c r="AK21" s="189"/>
      <c r="AL21" s="189"/>
      <c r="AM21" s="189"/>
      <c r="AN21" s="189"/>
      <c r="AO21" s="189">
        <v>1555</v>
      </c>
      <c r="AP21" s="189"/>
      <c r="AQ21" s="189"/>
      <c r="AR21" s="189"/>
      <c r="AS21" s="189"/>
      <c r="AT21" s="189">
        <v>1124</v>
      </c>
      <c r="AU21" s="189"/>
      <c r="AV21" s="189"/>
      <c r="AW21" s="189"/>
      <c r="AX21" s="189"/>
      <c r="AY21" s="189">
        <v>432</v>
      </c>
      <c r="AZ21" s="189"/>
      <c r="BA21" s="189"/>
      <c r="BB21" s="189"/>
      <c r="BC21" s="189"/>
      <c r="BD21" s="189">
        <v>2957</v>
      </c>
      <c r="BE21" s="189"/>
      <c r="BF21" s="189"/>
      <c r="BG21" s="189"/>
      <c r="BH21" s="189"/>
      <c r="BI21" s="189">
        <v>970</v>
      </c>
      <c r="BJ21" s="189"/>
      <c r="BK21" s="189"/>
      <c r="BL21" s="189"/>
      <c r="BM21" s="189"/>
      <c r="BN21" s="189">
        <v>1987</v>
      </c>
      <c r="BO21" s="189"/>
      <c r="BP21" s="189"/>
      <c r="BQ21" s="189"/>
      <c r="BR21" s="189"/>
      <c r="BS21" s="189">
        <v>1401</v>
      </c>
      <c r="BT21" s="189"/>
      <c r="BU21" s="189"/>
      <c r="BV21" s="189"/>
      <c r="BW21" s="189"/>
      <c r="BX21" s="189">
        <v>538</v>
      </c>
      <c r="BY21" s="189"/>
      <c r="BZ21" s="189"/>
      <c r="CA21" s="189"/>
      <c r="CB21" s="189"/>
      <c r="CC21" s="189">
        <v>863</v>
      </c>
      <c r="CD21" s="189"/>
      <c r="CE21" s="189"/>
      <c r="CF21" s="189"/>
      <c r="CG21" s="189"/>
      <c r="CH21" s="189">
        <v>1555</v>
      </c>
      <c r="CI21" s="189"/>
      <c r="CJ21" s="189"/>
      <c r="CK21" s="189"/>
      <c r="CL21" s="189"/>
      <c r="CM21" s="189">
        <v>432</v>
      </c>
      <c r="CN21" s="189"/>
      <c r="CO21" s="189"/>
      <c r="CP21" s="189"/>
      <c r="CQ21" s="189"/>
      <c r="CR21" s="189">
        <v>1124</v>
      </c>
      <c r="CS21" s="189"/>
      <c r="CT21" s="189"/>
      <c r="CU21" s="189"/>
      <c r="CV21" s="189"/>
    </row>
    <row r="22" spans="1:100" ht="12" customHeight="1" x14ac:dyDescent="0.4">
      <c r="A22" s="196"/>
      <c r="B22" s="197"/>
      <c r="C22" s="192"/>
      <c r="D22" s="190"/>
      <c r="E22" s="190"/>
      <c r="F22" s="190">
        <v>3</v>
      </c>
      <c r="G22" s="190"/>
      <c r="H22" s="190"/>
      <c r="I22" s="190"/>
      <c r="J22" s="190"/>
      <c r="K22" s="193">
        <v>3027</v>
      </c>
      <c r="L22" s="189"/>
      <c r="M22" s="189"/>
      <c r="N22" s="189"/>
      <c r="O22" s="189"/>
      <c r="P22" s="189">
        <v>2015</v>
      </c>
      <c r="Q22" s="189"/>
      <c r="R22" s="189"/>
      <c r="S22" s="189"/>
      <c r="T22" s="189"/>
      <c r="U22" s="189">
        <v>1012</v>
      </c>
      <c r="V22" s="189"/>
      <c r="W22" s="189"/>
      <c r="X22" s="189"/>
      <c r="Y22" s="189"/>
      <c r="Z22" s="189">
        <v>1473</v>
      </c>
      <c r="AA22" s="189"/>
      <c r="AB22" s="189"/>
      <c r="AC22" s="189"/>
      <c r="AD22" s="189"/>
      <c r="AE22" s="189">
        <v>925</v>
      </c>
      <c r="AF22" s="189"/>
      <c r="AG22" s="189"/>
      <c r="AH22" s="189"/>
      <c r="AI22" s="189"/>
      <c r="AJ22" s="189">
        <v>548</v>
      </c>
      <c r="AK22" s="189"/>
      <c r="AL22" s="189"/>
      <c r="AM22" s="189"/>
      <c r="AN22" s="189"/>
      <c r="AO22" s="189">
        <v>1555</v>
      </c>
      <c r="AP22" s="189"/>
      <c r="AQ22" s="189"/>
      <c r="AR22" s="189"/>
      <c r="AS22" s="189"/>
      <c r="AT22" s="189">
        <v>1091</v>
      </c>
      <c r="AU22" s="189"/>
      <c r="AV22" s="189"/>
      <c r="AW22" s="189"/>
      <c r="AX22" s="189"/>
      <c r="AY22" s="189">
        <v>464</v>
      </c>
      <c r="AZ22" s="189"/>
      <c r="BA22" s="189"/>
      <c r="BB22" s="189"/>
      <c r="BC22" s="189"/>
      <c r="BD22" s="189">
        <v>3022</v>
      </c>
      <c r="BE22" s="189"/>
      <c r="BF22" s="189"/>
      <c r="BG22" s="189"/>
      <c r="BH22" s="189"/>
      <c r="BI22" s="189">
        <v>1007</v>
      </c>
      <c r="BJ22" s="189"/>
      <c r="BK22" s="189"/>
      <c r="BL22" s="189"/>
      <c r="BM22" s="189"/>
      <c r="BN22" s="189">
        <v>2016</v>
      </c>
      <c r="BO22" s="189"/>
      <c r="BP22" s="189"/>
      <c r="BQ22" s="189"/>
      <c r="BR22" s="189"/>
      <c r="BS22" s="189">
        <v>1468</v>
      </c>
      <c r="BT22" s="189"/>
      <c r="BU22" s="189"/>
      <c r="BV22" s="189"/>
      <c r="BW22" s="189"/>
      <c r="BX22" s="189">
        <v>543</v>
      </c>
      <c r="BY22" s="189"/>
      <c r="BZ22" s="189"/>
      <c r="CA22" s="189"/>
      <c r="CB22" s="189"/>
      <c r="CC22" s="189">
        <v>925</v>
      </c>
      <c r="CD22" s="189"/>
      <c r="CE22" s="189"/>
      <c r="CF22" s="189"/>
      <c r="CG22" s="189"/>
      <c r="CH22" s="189">
        <v>1555</v>
      </c>
      <c r="CI22" s="189"/>
      <c r="CJ22" s="189"/>
      <c r="CK22" s="189"/>
      <c r="CL22" s="189"/>
      <c r="CM22" s="189">
        <v>464</v>
      </c>
      <c r="CN22" s="189"/>
      <c r="CO22" s="189"/>
      <c r="CP22" s="189"/>
      <c r="CQ22" s="189"/>
      <c r="CR22" s="189">
        <v>1091</v>
      </c>
      <c r="CS22" s="189"/>
      <c r="CT22" s="189"/>
      <c r="CU22" s="189"/>
      <c r="CV22" s="189"/>
    </row>
    <row r="23" spans="1:100" ht="6" customHeight="1" x14ac:dyDescent="0.4">
      <c r="A23" s="198"/>
      <c r="B23" s="199"/>
      <c r="C23" s="49"/>
      <c r="D23" s="48"/>
      <c r="E23" s="48"/>
      <c r="F23" s="48"/>
      <c r="G23" s="48"/>
      <c r="H23" s="48"/>
      <c r="I23" s="48"/>
      <c r="J23" s="47"/>
      <c r="K23" s="46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</row>
    <row r="24" spans="1:100" ht="6" customHeight="1" x14ac:dyDescent="0.4">
      <c r="A24" s="194" t="s">
        <v>56</v>
      </c>
      <c r="B24" s="195"/>
      <c r="C24" s="54"/>
      <c r="D24" s="53"/>
      <c r="E24" s="53"/>
      <c r="F24" s="53"/>
      <c r="G24" s="53"/>
      <c r="H24" s="53"/>
      <c r="I24" s="53"/>
      <c r="J24" s="52"/>
      <c r="K24" s="51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</row>
    <row r="25" spans="1:100" ht="12" customHeight="1" x14ac:dyDescent="0.4">
      <c r="A25" s="196"/>
      <c r="B25" s="197"/>
      <c r="C25" s="192" t="s">
        <v>7</v>
      </c>
      <c r="D25" s="190"/>
      <c r="E25" s="190"/>
      <c r="F25" s="190">
        <v>29</v>
      </c>
      <c r="G25" s="190"/>
      <c r="H25" s="190"/>
      <c r="I25" s="190" t="s">
        <v>48</v>
      </c>
      <c r="J25" s="191"/>
      <c r="K25" s="193">
        <v>3238</v>
      </c>
      <c r="L25" s="189"/>
      <c r="M25" s="189"/>
      <c r="N25" s="189"/>
      <c r="O25" s="189"/>
      <c r="P25" s="189">
        <v>1719</v>
      </c>
      <c r="Q25" s="189"/>
      <c r="R25" s="189"/>
      <c r="S25" s="189"/>
      <c r="T25" s="189"/>
      <c r="U25" s="189">
        <v>1519</v>
      </c>
      <c r="V25" s="189"/>
      <c r="W25" s="189"/>
      <c r="X25" s="189"/>
      <c r="Y25" s="189"/>
      <c r="Z25" s="189">
        <v>1510</v>
      </c>
      <c r="AA25" s="189"/>
      <c r="AB25" s="189"/>
      <c r="AC25" s="189"/>
      <c r="AD25" s="189"/>
      <c r="AE25" s="189">
        <v>876</v>
      </c>
      <c r="AF25" s="189"/>
      <c r="AG25" s="189"/>
      <c r="AH25" s="189"/>
      <c r="AI25" s="189"/>
      <c r="AJ25" s="189">
        <v>635</v>
      </c>
      <c r="AK25" s="189"/>
      <c r="AL25" s="189"/>
      <c r="AM25" s="189"/>
      <c r="AN25" s="189"/>
      <c r="AO25" s="189">
        <v>1728</v>
      </c>
      <c r="AP25" s="189"/>
      <c r="AQ25" s="189"/>
      <c r="AR25" s="189"/>
      <c r="AS25" s="189"/>
      <c r="AT25" s="189">
        <v>843</v>
      </c>
      <c r="AU25" s="189"/>
      <c r="AV25" s="189"/>
      <c r="AW25" s="189"/>
      <c r="AX25" s="189"/>
      <c r="AY25" s="189">
        <v>884</v>
      </c>
      <c r="AZ25" s="189"/>
      <c r="BA25" s="189"/>
      <c r="BB25" s="189"/>
      <c r="BC25" s="189"/>
      <c r="BD25" s="189">
        <v>3262</v>
      </c>
      <c r="BE25" s="189"/>
      <c r="BF25" s="189"/>
      <c r="BG25" s="189"/>
      <c r="BH25" s="189"/>
      <c r="BI25" s="189">
        <v>1550</v>
      </c>
      <c r="BJ25" s="189"/>
      <c r="BK25" s="189"/>
      <c r="BL25" s="189"/>
      <c r="BM25" s="189"/>
      <c r="BN25" s="189">
        <v>1712</v>
      </c>
      <c r="BO25" s="189"/>
      <c r="BP25" s="189"/>
      <c r="BQ25" s="189"/>
      <c r="BR25" s="189"/>
      <c r="BS25" s="189">
        <v>1534</v>
      </c>
      <c r="BT25" s="189"/>
      <c r="BU25" s="189"/>
      <c r="BV25" s="189"/>
      <c r="BW25" s="189"/>
      <c r="BX25" s="189">
        <v>666</v>
      </c>
      <c r="BY25" s="189"/>
      <c r="BZ25" s="189"/>
      <c r="CA25" s="189"/>
      <c r="CB25" s="189"/>
      <c r="CC25" s="189">
        <v>868</v>
      </c>
      <c r="CD25" s="189"/>
      <c r="CE25" s="189"/>
      <c r="CF25" s="189"/>
      <c r="CG25" s="189"/>
      <c r="CH25" s="189">
        <v>1728</v>
      </c>
      <c r="CI25" s="189"/>
      <c r="CJ25" s="189"/>
      <c r="CK25" s="189"/>
      <c r="CL25" s="189"/>
      <c r="CM25" s="189">
        <v>884</v>
      </c>
      <c r="CN25" s="189"/>
      <c r="CO25" s="189"/>
      <c r="CP25" s="189"/>
      <c r="CQ25" s="189"/>
      <c r="CR25" s="189">
        <v>843</v>
      </c>
      <c r="CS25" s="189"/>
      <c r="CT25" s="189"/>
      <c r="CU25" s="189"/>
      <c r="CV25" s="189"/>
    </row>
    <row r="26" spans="1:100" ht="12" customHeight="1" x14ac:dyDescent="0.4">
      <c r="A26" s="196"/>
      <c r="B26" s="197"/>
      <c r="C26" s="192"/>
      <c r="D26" s="190"/>
      <c r="E26" s="190"/>
      <c r="F26" s="190">
        <f>SUM(F25+1)</f>
        <v>30</v>
      </c>
      <c r="G26" s="190"/>
      <c r="H26" s="190"/>
      <c r="I26" s="190"/>
      <c r="J26" s="191"/>
      <c r="K26" s="193">
        <v>3295</v>
      </c>
      <c r="L26" s="189"/>
      <c r="M26" s="189"/>
      <c r="N26" s="189"/>
      <c r="O26" s="189"/>
      <c r="P26" s="189">
        <v>1769</v>
      </c>
      <c r="Q26" s="189"/>
      <c r="R26" s="189"/>
      <c r="S26" s="189"/>
      <c r="T26" s="189"/>
      <c r="U26" s="189">
        <v>1527</v>
      </c>
      <c r="V26" s="189"/>
      <c r="W26" s="189"/>
      <c r="X26" s="189"/>
      <c r="Y26" s="189"/>
      <c r="Z26" s="189">
        <v>1498</v>
      </c>
      <c r="AA26" s="189"/>
      <c r="AB26" s="189"/>
      <c r="AC26" s="189"/>
      <c r="AD26" s="189"/>
      <c r="AE26" s="189">
        <v>881</v>
      </c>
      <c r="AF26" s="189"/>
      <c r="AG26" s="189"/>
      <c r="AH26" s="189"/>
      <c r="AI26" s="189"/>
      <c r="AJ26" s="189">
        <v>617</v>
      </c>
      <c r="AK26" s="189"/>
      <c r="AL26" s="189"/>
      <c r="AM26" s="189"/>
      <c r="AN26" s="189"/>
      <c r="AO26" s="189">
        <v>1797</v>
      </c>
      <c r="AP26" s="189"/>
      <c r="AQ26" s="189"/>
      <c r="AR26" s="189"/>
      <c r="AS26" s="189"/>
      <c r="AT26" s="189">
        <v>888</v>
      </c>
      <c r="AU26" s="189"/>
      <c r="AV26" s="189"/>
      <c r="AW26" s="189"/>
      <c r="AX26" s="189"/>
      <c r="AY26" s="189">
        <v>910</v>
      </c>
      <c r="AZ26" s="189"/>
      <c r="BA26" s="189"/>
      <c r="BB26" s="189"/>
      <c r="BC26" s="189"/>
      <c r="BD26" s="189">
        <v>3315</v>
      </c>
      <c r="BE26" s="189"/>
      <c r="BF26" s="189"/>
      <c r="BG26" s="189"/>
      <c r="BH26" s="189"/>
      <c r="BI26" s="189">
        <v>1558</v>
      </c>
      <c r="BJ26" s="189"/>
      <c r="BK26" s="189"/>
      <c r="BL26" s="189"/>
      <c r="BM26" s="189"/>
      <c r="BN26" s="189">
        <v>1757</v>
      </c>
      <c r="BO26" s="189"/>
      <c r="BP26" s="189"/>
      <c r="BQ26" s="189"/>
      <c r="BR26" s="189"/>
      <c r="BS26" s="189">
        <v>1518</v>
      </c>
      <c r="BT26" s="189"/>
      <c r="BU26" s="189"/>
      <c r="BV26" s="189"/>
      <c r="BW26" s="189"/>
      <c r="BX26" s="189">
        <v>648</v>
      </c>
      <c r="BY26" s="189"/>
      <c r="BZ26" s="189"/>
      <c r="CA26" s="189"/>
      <c r="CB26" s="189"/>
      <c r="CC26" s="189">
        <v>870</v>
      </c>
      <c r="CD26" s="189"/>
      <c r="CE26" s="189"/>
      <c r="CF26" s="189"/>
      <c r="CG26" s="189"/>
      <c r="CH26" s="189">
        <v>1797</v>
      </c>
      <c r="CI26" s="189"/>
      <c r="CJ26" s="189"/>
      <c r="CK26" s="189"/>
      <c r="CL26" s="189"/>
      <c r="CM26" s="189">
        <v>910</v>
      </c>
      <c r="CN26" s="189"/>
      <c r="CO26" s="189"/>
      <c r="CP26" s="189"/>
      <c r="CQ26" s="189"/>
      <c r="CR26" s="189">
        <v>888</v>
      </c>
      <c r="CS26" s="189"/>
      <c r="CT26" s="189"/>
      <c r="CU26" s="189"/>
      <c r="CV26" s="189"/>
    </row>
    <row r="27" spans="1:100" ht="12" customHeight="1" x14ac:dyDescent="0.4">
      <c r="A27" s="196"/>
      <c r="B27" s="197"/>
      <c r="C27" s="192" t="s">
        <v>47</v>
      </c>
      <c r="D27" s="190"/>
      <c r="E27" s="190"/>
      <c r="F27" s="190" t="s">
        <v>55</v>
      </c>
      <c r="G27" s="190"/>
      <c r="H27" s="190"/>
      <c r="I27" s="190"/>
      <c r="J27" s="191"/>
      <c r="K27" s="193">
        <v>3401</v>
      </c>
      <c r="L27" s="189"/>
      <c r="M27" s="189"/>
      <c r="N27" s="189"/>
      <c r="O27" s="189"/>
      <c r="P27" s="189">
        <v>1883</v>
      </c>
      <c r="Q27" s="189"/>
      <c r="R27" s="189"/>
      <c r="S27" s="189"/>
      <c r="T27" s="189"/>
      <c r="U27" s="189">
        <v>1518</v>
      </c>
      <c r="V27" s="189"/>
      <c r="W27" s="189"/>
      <c r="X27" s="189"/>
      <c r="Y27" s="189"/>
      <c r="Z27" s="189">
        <v>1530</v>
      </c>
      <c r="AA27" s="189"/>
      <c r="AB27" s="189"/>
      <c r="AC27" s="189"/>
      <c r="AD27" s="189"/>
      <c r="AE27" s="189">
        <v>900</v>
      </c>
      <c r="AF27" s="189"/>
      <c r="AG27" s="189"/>
      <c r="AH27" s="189"/>
      <c r="AI27" s="189"/>
      <c r="AJ27" s="189">
        <v>631</v>
      </c>
      <c r="AK27" s="189"/>
      <c r="AL27" s="189"/>
      <c r="AM27" s="189"/>
      <c r="AN27" s="189"/>
      <c r="AO27" s="189">
        <v>1871</v>
      </c>
      <c r="AP27" s="189"/>
      <c r="AQ27" s="189"/>
      <c r="AR27" s="189"/>
      <c r="AS27" s="189"/>
      <c r="AT27" s="189">
        <v>984</v>
      </c>
      <c r="AU27" s="189"/>
      <c r="AV27" s="189"/>
      <c r="AW27" s="189"/>
      <c r="AX27" s="189"/>
      <c r="AY27" s="189">
        <v>887</v>
      </c>
      <c r="AZ27" s="189"/>
      <c r="BA27" s="189"/>
      <c r="BB27" s="189"/>
      <c r="BC27" s="189"/>
      <c r="BD27" s="189">
        <v>3422</v>
      </c>
      <c r="BE27" s="189"/>
      <c r="BF27" s="189"/>
      <c r="BG27" s="189"/>
      <c r="BH27" s="189"/>
      <c r="BI27" s="189">
        <v>1543</v>
      </c>
      <c r="BJ27" s="189"/>
      <c r="BK27" s="189"/>
      <c r="BL27" s="189"/>
      <c r="BM27" s="189"/>
      <c r="BN27" s="189">
        <v>1879</v>
      </c>
      <c r="BO27" s="189"/>
      <c r="BP27" s="189"/>
      <c r="BQ27" s="189"/>
      <c r="BR27" s="189"/>
      <c r="BS27" s="189">
        <v>1551</v>
      </c>
      <c r="BT27" s="189"/>
      <c r="BU27" s="189"/>
      <c r="BV27" s="189"/>
      <c r="BW27" s="189"/>
      <c r="BX27" s="189">
        <v>655</v>
      </c>
      <c r="BY27" s="189"/>
      <c r="BZ27" s="189"/>
      <c r="CA27" s="189"/>
      <c r="CB27" s="189"/>
      <c r="CC27" s="189">
        <v>895</v>
      </c>
      <c r="CD27" s="189"/>
      <c r="CE27" s="189"/>
      <c r="CF27" s="189"/>
      <c r="CG27" s="189"/>
      <c r="CH27" s="189">
        <v>1871</v>
      </c>
      <c r="CI27" s="189"/>
      <c r="CJ27" s="189"/>
      <c r="CK27" s="189"/>
      <c r="CL27" s="189"/>
      <c r="CM27" s="189">
        <v>887</v>
      </c>
      <c r="CN27" s="189"/>
      <c r="CO27" s="189"/>
      <c r="CP27" s="189"/>
      <c r="CQ27" s="189"/>
      <c r="CR27" s="189">
        <v>984</v>
      </c>
      <c r="CS27" s="189"/>
      <c r="CT27" s="189"/>
      <c r="CU27" s="189"/>
      <c r="CV27" s="189"/>
    </row>
    <row r="28" spans="1:100" ht="12" customHeight="1" x14ac:dyDescent="0.4">
      <c r="A28" s="196"/>
      <c r="B28" s="197"/>
      <c r="C28" s="192"/>
      <c r="D28" s="190"/>
      <c r="E28" s="190"/>
      <c r="F28" s="190">
        <v>2</v>
      </c>
      <c r="G28" s="190"/>
      <c r="H28" s="190"/>
      <c r="I28" s="190"/>
      <c r="J28" s="191"/>
      <c r="K28" s="193">
        <v>2745</v>
      </c>
      <c r="L28" s="189"/>
      <c r="M28" s="189"/>
      <c r="N28" s="189"/>
      <c r="O28" s="189"/>
      <c r="P28" s="189">
        <v>1524</v>
      </c>
      <c r="Q28" s="189"/>
      <c r="R28" s="189"/>
      <c r="S28" s="189"/>
      <c r="T28" s="189"/>
      <c r="U28" s="189">
        <v>1220</v>
      </c>
      <c r="V28" s="189"/>
      <c r="W28" s="189"/>
      <c r="X28" s="189"/>
      <c r="Y28" s="189"/>
      <c r="Z28" s="189">
        <v>1194</v>
      </c>
      <c r="AA28" s="189"/>
      <c r="AB28" s="189"/>
      <c r="AC28" s="189"/>
      <c r="AD28" s="189"/>
      <c r="AE28" s="189">
        <v>712</v>
      </c>
      <c r="AF28" s="189"/>
      <c r="AG28" s="189"/>
      <c r="AH28" s="189"/>
      <c r="AI28" s="189"/>
      <c r="AJ28" s="189">
        <v>482</v>
      </c>
      <c r="AK28" s="189"/>
      <c r="AL28" s="189"/>
      <c r="AM28" s="189"/>
      <c r="AN28" s="189"/>
      <c r="AO28" s="189">
        <v>1551</v>
      </c>
      <c r="AP28" s="189"/>
      <c r="AQ28" s="189"/>
      <c r="AR28" s="189"/>
      <c r="AS28" s="189"/>
      <c r="AT28" s="189">
        <v>813</v>
      </c>
      <c r="AU28" s="189"/>
      <c r="AV28" s="189"/>
      <c r="AW28" s="189"/>
      <c r="AX28" s="189"/>
      <c r="AY28" s="189">
        <v>738</v>
      </c>
      <c r="AZ28" s="189"/>
      <c r="BA28" s="189"/>
      <c r="BB28" s="189"/>
      <c r="BC28" s="189"/>
      <c r="BD28" s="189">
        <v>2759</v>
      </c>
      <c r="BE28" s="189"/>
      <c r="BF28" s="189"/>
      <c r="BG28" s="189"/>
      <c r="BH28" s="189"/>
      <c r="BI28" s="189">
        <v>1242</v>
      </c>
      <c r="BJ28" s="189"/>
      <c r="BK28" s="189"/>
      <c r="BL28" s="189"/>
      <c r="BM28" s="189"/>
      <c r="BN28" s="189">
        <v>1517</v>
      </c>
      <c r="BO28" s="189"/>
      <c r="BP28" s="189"/>
      <c r="BQ28" s="189"/>
      <c r="BR28" s="189"/>
      <c r="BS28" s="189">
        <v>1208</v>
      </c>
      <c r="BT28" s="189"/>
      <c r="BU28" s="189"/>
      <c r="BV28" s="189"/>
      <c r="BW28" s="189"/>
      <c r="BX28" s="189">
        <v>504</v>
      </c>
      <c r="BY28" s="189"/>
      <c r="BZ28" s="189"/>
      <c r="CA28" s="189"/>
      <c r="CB28" s="189"/>
      <c r="CC28" s="189">
        <v>704</v>
      </c>
      <c r="CD28" s="189"/>
      <c r="CE28" s="189"/>
      <c r="CF28" s="189"/>
      <c r="CG28" s="189"/>
      <c r="CH28" s="189">
        <v>1551</v>
      </c>
      <c r="CI28" s="189"/>
      <c r="CJ28" s="189"/>
      <c r="CK28" s="189"/>
      <c r="CL28" s="189"/>
      <c r="CM28" s="189">
        <v>738</v>
      </c>
      <c r="CN28" s="189"/>
      <c r="CO28" s="189"/>
      <c r="CP28" s="189"/>
      <c r="CQ28" s="189"/>
      <c r="CR28" s="189">
        <v>813</v>
      </c>
      <c r="CS28" s="189"/>
      <c r="CT28" s="189"/>
      <c r="CU28" s="189"/>
      <c r="CV28" s="189"/>
    </row>
    <row r="29" spans="1:100" ht="12" customHeight="1" x14ac:dyDescent="0.4">
      <c r="A29" s="196"/>
      <c r="B29" s="197"/>
      <c r="C29" s="192"/>
      <c r="D29" s="190"/>
      <c r="E29" s="190"/>
      <c r="F29" s="190">
        <v>3</v>
      </c>
      <c r="G29" s="190"/>
      <c r="H29" s="190"/>
      <c r="I29" s="190"/>
      <c r="J29" s="190"/>
      <c r="K29" s="193">
        <v>2947</v>
      </c>
      <c r="L29" s="189"/>
      <c r="M29" s="189"/>
      <c r="N29" s="189"/>
      <c r="O29" s="189"/>
      <c r="P29" s="189">
        <v>1605</v>
      </c>
      <c r="Q29" s="189"/>
      <c r="R29" s="189"/>
      <c r="S29" s="189"/>
      <c r="T29" s="189"/>
      <c r="U29" s="189">
        <v>1342</v>
      </c>
      <c r="V29" s="189"/>
      <c r="W29" s="189"/>
      <c r="X29" s="189"/>
      <c r="Y29" s="189"/>
      <c r="Z29" s="189">
        <v>1311</v>
      </c>
      <c r="AA29" s="189"/>
      <c r="AB29" s="189"/>
      <c r="AC29" s="189"/>
      <c r="AD29" s="189"/>
      <c r="AE29" s="189">
        <v>783</v>
      </c>
      <c r="AF29" s="189"/>
      <c r="AG29" s="189"/>
      <c r="AH29" s="189"/>
      <c r="AI29" s="189"/>
      <c r="AJ29" s="189">
        <v>528</v>
      </c>
      <c r="AK29" s="189"/>
      <c r="AL29" s="189"/>
      <c r="AM29" s="189"/>
      <c r="AN29" s="189"/>
      <c r="AO29" s="189">
        <v>1636</v>
      </c>
      <c r="AP29" s="189"/>
      <c r="AQ29" s="189"/>
      <c r="AR29" s="189"/>
      <c r="AS29" s="189"/>
      <c r="AT29" s="189">
        <v>822</v>
      </c>
      <c r="AU29" s="189"/>
      <c r="AV29" s="189"/>
      <c r="AW29" s="189"/>
      <c r="AX29" s="189"/>
      <c r="AY29" s="189">
        <v>814</v>
      </c>
      <c r="AZ29" s="189"/>
      <c r="BA29" s="189"/>
      <c r="BB29" s="189"/>
      <c r="BC29" s="189"/>
      <c r="BD29" s="189">
        <v>2961</v>
      </c>
      <c r="BE29" s="189"/>
      <c r="BF29" s="189"/>
      <c r="BG29" s="189"/>
      <c r="BH29" s="189"/>
      <c r="BI29" s="189">
        <v>1346</v>
      </c>
      <c r="BJ29" s="189"/>
      <c r="BK29" s="189"/>
      <c r="BL29" s="189"/>
      <c r="BM29" s="189"/>
      <c r="BN29" s="189">
        <v>1615</v>
      </c>
      <c r="BO29" s="189"/>
      <c r="BP29" s="189"/>
      <c r="BQ29" s="189"/>
      <c r="BR29" s="189"/>
      <c r="BS29" s="189">
        <v>1324</v>
      </c>
      <c r="BT29" s="189"/>
      <c r="BU29" s="189"/>
      <c r="BV29" s="189"/>
      <c r="BW29" s="189"/>
      <c r="BX29" s="189">
        <v>532</v>
      </c>
      <c r="BY29" s="189"/>
      <c r="BZ29" s="189"/>
      <c r="CA29" s="189"/>
      <c r="CB29" s="189"/>
      <c r="CC29" s="189">
        <v>793</v>
      </c>
      <c r="CD29" s="189"/>
      <c r="CE29" s="189"/>
      <c r="CF29" s="189"/>
      <c r="CG29" s="189"/>
      <c r="CH29" s="189">
        <v>1636</v>
      </c>
      <c r="CI29" s="189"/>
      <c r="CJ29" s="189"/>
      <c r="CK29" s="189"/>
      <c r="CL29" s="189"/>
      <c r="CM29" s="189">
        <v>814</v>
      </c>
      <c r="CN29" s="189"/>
      <c r="CO29" s="189"/>
      <c r="CP29" s="189"/>
      <c r="CQ29" s="189"/>
      <c r="CR29" s="189">
        <v>822</v>
      </c>
      <c r="CS29" s="189"/>
      <c r="CT29" s="189"/>
      <c r="CU29" s="189"/>
      <c r="CV29" s="189"/>
    </row>
    <row r="30" spans="1:100" ht="6" customHeight="1" x14ac:dyDescent="0.4">
      <c r="A30" s="198"/>
      <c r="B30" s="199"/>
      <c r="C30" s="49"/>
      <c r="D30" s="48"/>
      <c r="E30" s="48"/>
      <c r="F30" s="48"/>
      <c r="G30" s="48"/>
      <c r="H30" s="48"/>
      <c r="I30" s="48"/>
      <c r="J30" s="47"/>
      <c r="K30" s="46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</row>
    <row r="31" spans="1:100" ht="6" customHeight="1" x14ac:dyDescent="0.4">
      <c r="A31" s="194" t="s">
        <v>54</v>
      </c>
      <c r="B31" s="195"/>
      <c r="C31" s="54"/>
      <c r="D31" s="53"/>
      <c r="E31" s="53"/>
      <c r="F31" s="53"/>
      <c r="G31" s="53"/>
      <c r="H31" s="53"/>
      <c r="I31" s="53"/>
      <c r="J31" s="52"/>
      <c r="K31" s="51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</row>
    <row r="32" spans="1:100" ht="12" customHeight="1" x14ac:dyDescent="0.4">
      <c r="A32" s="196"/>
      <c r="B32" s="197"/>
      <c r="C32" s="192" t="s">
        <v>7</v>
      </c>
      <c r="D32" s="190"/>
      <c r="E32" s="190"/>
      <c r="F32" s="190">
        <v>29</v>
      </c>
      <c r="G32" s="190"/>
      <c r="H32" s="190"/>
      <c r="I32" s="190" t="s">
        <v>48</v>
      </c>
      <c r="J32" s="191"/>
      <c r="K32" s="193">
        <v>4391</v>
      </c>
      <c r="L32" s="189"/>
      <c r="M32" s="189"/>
      <c r="N32" s="189"/>
      <c r="O32" s="189"/>
      <c r="P32" s="189">
        <v>2829</v>
      </c>
      <c r="Q32" s="189"/>
      <c r="R32" s="189"/>
      <c r="S32" s="189"/>
      <c r="T32" s="189"/>
      <c r="U32" s="189">
        <v>1561</v>
      </c>
      <c r="V32" s="189"/>
      <c r="W32" s="189"/>
      <c r="X32" s="189"/>
      <c r="Y32" s="189"/>
      <c r="Z32" s="189">
        <v>2174</v>
      </c>
      <c r="AA32" s="189"/>
      <c r="AB32" s="189"/>
      <c r="AC32" s="189"/>
      <c r="AD32" s="189"/>
      <c r="AE32" s="189">
        <v>1371</v>
      </c>
      <c r="AF32" s="189"/>
      <c r="AG32" s="189"/>
      <c r="AH32" s="189"/>
      <c r="AI32" s="189"/>
      <c r="AJ32" s="189">
        <v>803</v>
      </c>
      <c r="AK32" s="189"/>
      <c r="AL32" s="189"/>
      <c r="AM32" s="189"/>
      <c r="AN32" s="189"/>
      <c r="AO32" s="189">
        <v>2217</v>
      </c>
      <c r="AP32" s="189"/>
      <c r="AQ32" s="189"/>
      <c r="AR32" s="189"/>
      <c r="AS32" s="189"/>
      <c r="AT32" s="189">
        <v>1459</v>
      </c>
      <c r="AU32" s="189"/>
      <c r="AV32" s="189"/>
      <c r="AW32" s="189"/>
      <c r="AX32" s="189"/>
      <c r="AY32" s="189">
        <v>758</v>
      </c>
      <c r="AZ32" s="189"/>
      <c r="BA32" s="189"/>
      <c r="BB32" s="189"/>
      <c r="BC32" s="189"/>
      <c r="BD32" s="189">
        <v>4383</v>
      </c>
      <c r="BE32" s="189"/>
      <c r="BF32" s="189"/>
      <c r="BG32" s="189"/>
      <c r="BH32" s="189"/>
      <c r="BI32" s="189">
        <v>1570</v>
      </c>
      <c r="BJ32" s="189"/>
      <c r="BK32" s="189"/>
      <c r="BL32" s="189"/>
      <c r="BM32" s="189"/>
      <c r="BN32" s="189">
        <v>2813</v>
      </c>
      <c r="BO32" s="189"/>
      <c r="BP32" s="189"/>
      <c r="BQ32" s="189"/>
      <c r="BR32" s="189"/>
      <c r="BS32" s="189">
        <v>2166</v>
      </c>
      <c r="BT32" s="189"/>
      <c r="BU32" s="189"/>
      <c r="BV32" s="189"/>
      <c r="BW32" s="189"/>
      <c r="BX32" s="189">
        <v>813</v>
      </c>
      <c r="BY32" s="189"/>
      <c r="BZ32" s="189"/>
      <c r="CA32" s="189"/>
      <c r="CB32" s="189"/>
      <c r="CC32" s="189">
        <v>1354</v>
      </c>
      <c r="CD32" s="189"/>
      <c r="CE32" s="189"/>
      <c r="CF32" s="189"/>
      <c r="CG32" s="189"/>
      <c r="CH32" s="189">
        <v>2217</v>
      </c>
      <c r="CI32" s="189"/>
      <c r="CJ32" s="189"/>
      <c r="CK32" s="189"/>
      <c r="CL32" s="189"/>
      <c r="CM32" s="189">
        <v>758</v>
      </c>
      <c r="CN32" s="189"/>
      <c r="CO32" s="189"/>
      <c r="CP32" s="189"/>
      <c r="CQ32" s="189"/>
      <c r="CR32" s="189">
        <v>1459</v>
      </c>
      <c r="CS32" s="189"/>
      <c r="CT32" s="189"/>
      <c r="CU32" s="189"/>
      <c r="CV32" s="189"/>
    </row>
    <row r="33" spans="1:100" ht="12" customHeight="1" x14ac:dyDescent="0.4">
      <c r="A33" s="196"/>
      <c r="B33" s="197"/>
      <c r="C33" s="192"/>
      <c r="D33" s="190"/>
      <c r="E33" s="190"/>
      <c r="F33" s="190">
        <f>SUM(F32+1)</f>
        <v>30</v>
      </c>
      <c r="G33" s="190"/>
      <c r="H33" s="190"/>
      <c r="I33" s="190"/>
      <c r="J33" s="191"/>
      <c r="K33" s="193">
        <v>4406</v>
      </c>
      <c r="L33" s="189"/>
      <c r="M33" s="189"/>
      <c r="N33" s="189"/>
      <c r="O33" s="189"/>
      <c r="P33" s="189">
        <v>2840</v>
      </c>
      <c r="Q33" s="189"/>
      <c r="R33" s="189"/>
      <c r="S33" s="189"/>
      <c r="T33" s="189"/>
      <c r="U33" s="189">
        <v>1566</v>
      </c>
      <c r="V33" s="189"/>
      <c r="W33" s="189"/>
      <c r="X33" s="189"/>
      <c r="Y33" s="189"/>
      <c r="Z33" s="189">
        <v>2194</v>
      </c>
      <c r="AA33" s="189"/>
      <c r="AB33" s="189"/>
      <c r="AC33" s="189"/>
      <c r="AD33" s="189"/>
      <c r="AE33" s="189">
        <v>1378</v>
      </c>
      <c r="AF33" s="189"/>
      <c r="AG33" s="189"/>
      <c r="AH33" s="189"/>
      <c r="AI33" s="189"/>
      <c r="AJ33" s="189">
        <v>816</v>
      </c>
      <c r="AK33" s="189"/>
      <c r="AL33" s="189"/>
      <c r="AM33" s="189"/>
      <c r="AN33" s="189"/>
      <c r="AO33" s="189">
        <v>2211</v>
      </c>
      <c r="AP33" s="189"/>
      <c r="AQ33" s="189"/>
      <c r="AR33" s="189"/>
      <c r="AS33" s="189"/>
      <c r="AT33" s="189">
        <v>1462</v>
      </c>
      <c r="AU33" s="189"/>
      <c r="AV33" s="189"/>
      <c r="AW33" s="189"/>
      <c r="AX33" s="189"/>
      <c r="AY33" s="189">
        <v>750</v>
      </c>
      <c r="AZ33" s="189"/>
      <c r="BA33" s="189"/>
      <c r="BB33" s="189"/>
      <c r="BC33" s="189"/>
      <c r="BD33" s="189">
        <v>4390</v>
      </c>
      <c r="BE33" s="189"/>
      <c r="BF33" s="189"/>
      <c r="BG33" s="189"/>
      <c r="BH33" s="189"/>
      <c r="BI33" s="189">
        <v>1573</v>
      </c>
      <c r="BJ33" s="189"/>
      <c r="BK33" s="189"/>
      <c r="BL33" s="189"/>
      <c r="BM33" s="189"/>
      <c r="BN33" s="189">
        <v>2817</v>
      </c>
      <c r="BO33" s="189"/>
      <c r="BP33" s="189"/>
      <c r="BQ33" s="189"/>
      <c r="BR33" s="189"/>
      <c r="BS33" s="189">
        <v>2179</v>
      </c>
      <c r="BT33" s="189"/>
      <c r="BU33" s="189"/>
      <c r="BV33" s="189"/>
      <c r="BW33" s="189"/>
      <c r="BX33" s="189">
        <v>824</v>
      </c>
      <c r="BY33" s="189"/>
      <c r="BZ33" s="189"/>
      <c r="CA33" s="189"/>
      <c r="CB33" s="189"/>
      <c r="CC33" s="189">
        <v>1355</v>
      </c>
      <c r="CD33" s="189"/>
      <c r="CE33" s="189"/>
      <c r="CF33" s="189"/>
      <c r="CG33" s="189"/>
      <c r="CH33" s="189">
        <v>2211</v>
      </c>
      <c r="CI33" s="189"/>
      <c r="CJ33" s="189"/>
      <c r="CK33" s="189"/>
      <c r="CL33" s="189"/>
      <c r="CM33" s="189">
        <v>750</v>
      </c>
      <c r="CN33" s="189"/>
      <c r="CO33" s="189"/>
      <c r="CP33" s="189"/>
      <c r="CQ33" s="189"/>
      <c r="CR33" s="189">
        <v>1462</v>
      </c>
      <c r="CS33" s="189"/>
      <c r="CT33" s="189"/>
      <c r="CU33" s="189"/>
      <c r="CV33" s="189"/>
    </row>
    <row r="34" spans="1:100" ht="12" customHeight="1" x14ac:dyDescent="0.4">
      <c r="A34" s="196"/>
      <c r="B34" s="197"/>
      <c r="C34" s="192" t="s">
        <v>47</v>
      </c>
      <c r="D34" s="190"/>
      <c r="E34" s="190"/>
      <c r="F34" s="190" t="s">
        <v>4</v>
      </c>
      <c r="G34" s="190"/>
      <c r="H34" s="190"/>
      <c r="I34" s="190"/>
      <c r="J34" s="191"/>
      <c r="K34" s="193">
        <v>4467</v>
      </c>
      <c r="L34" s="189"/>
      <c r="M34" s="189"/>
      <c r="N34" s="189"/>
      <c r="O34" s="189"/>
      <c r="P34" s="189">
        <v>2863</v>
      </c>
      <c r="Q34" s="189"/>
      <c r="R34" s="189"/>
      <c r="S34" s="189"/>
      <c r="T34" s="189"/>
      <c r="U34" s="189">
        <v>1604</v>
      </c>
      <c r="V34" s="189"/>
      <c r="W34" s="189"/>
      <c r="X34" s="189"/>
      <c r="Y34" s="189"/>
      <c r="Z34" s="189">
        <v>2176</v>
      </c>
      <c r="AA34" s="189"/>
      <c r="AB34" s="189"/>
      <c r="AC34" s="189"/>
      <c r="AD34" s="189"/>
      <c r="AE34" s="189">
        <v>1367</v>
      </c>
      <c r="AF34" s="189"/>
      <c r="AG34" s="189"/>
      <c r="AH34" s="189"/>
      <c r="AI34" s="189"/>
      <c r="AJ34" s="189">
        <v>809</v>
      </c>
      <c r="AK34" s="189"/>
      <c r="AL34" s="189"/>
      <c r="AM34" s="189"/>
      <c r="AN34" s="189"/>
      <c r="AO34" s="189">
        <v>2290</v>
      </c>
      <c r="AP34" s="189"/>
      <c r="AQ34" s="189"/>
      <c r="AR34" s="189"/>
      <c r="AS34" s="189"/>
      <c r="AT34" s="189">
        <v>1495</v>
      </c>
      <c r="AU34" s="189"/>
      <c r="AV34" s="189"/>
      <c r="AW34" s="189"/>
      <c r="AX34" s="189"/>
      <c r="AY34" s="189">
        <v>795</v>
      </c>
      <c r="AZ34" s="189"/>
      <c r="BA34" s="189"/>
      <c r="BB34" s="189"/>
      <c r="BC34" s="189"/>
      <c r="BD34" s="189">
        <v>4453</v>
      </c>
      <c r="BE34" s="189"/>
      <c r="BF34" s="189"/>
      <c r="BG34" s="189"/>
      <c r="BH34" s="189"/>
      <c r="BI34" s="189">
        <v>1612</v>
      </c>
      <c r="BJ34" s="189"/>
      <c r="BK34" s="189"/>
      <c r="BL34" s="189"/>
      <c r="BM34" s="189"/>
      <c r="BN34" s="189">
        <v>2841</v>
      </c>
      <c r="BO34" s="189"/>
      <c r="BP34" s="189"/>
      <c r="BQ34" s="189"/>
      <c r="BR34" s="189"/>
      <c r="BS34" s="189">
        <v>2162</v>
      </c>
      <c r="BT34" s="189"/>
      <c r="BU34" s="189"/>
      <c r="BV34" s="189"/>
      <c r="BW34" s="189"/>
      <c r="BX34" s="189">
        <v>817</v>
      </c>
      <c r="BY34" s="189"/>
      <c r="BZ34" s="189"/>
      <c r="CA34" s="189"/>
      <c r="CB34" s="189"/>
      <c r="CC34" s="189">
        <v>1346</v>
      </c>
      <c r="CD34" s="189"/>
      <c r="CE34" s="189"/>
      <c r="CF34" s="189"/>
      <c r="CG34" s="189"/>
      <c r="CH34" s="189">
        <v>2290</v>
      </c>
      <c r="CI34" s="189"/>
      <c r="CJ34" s="189"/>
      <c r="CK34" s="189"/>
      <c r="CL34" s="189"/>
      <c r="CM34" s="189">
        <v>795</v>
      </c>
      <c r="CN34" s="189"/>
      <c r="CO34" s="189"/>
      <c r="CP34" s="189"/>
      <c r="CQ34" s="189"/>
      <c r="CR34" s="189">
        <v>1495</v>
      </c>
      <c r="CS34" s="189"/>
      <c r="CT34" s="189"/>
      <c r="CU34" s="189"/>
      <c r="CV34" s="189"/>
    </row>
    <row r="35" spans="1:100" ht="12" customHeight="1" x14ac:dyDescent="0.4">
      <c r="A35" s="196"/>
      <c r="B35" s="197"/>
      <c r="C35" s="192"/>
      <c r="D35" s="190"/>
      <c r="E35" s="190"/>
      <c r="F35" s="190">
        <v>2</v>
      </c>
      <c r="G35" s="190"/>
      <c r="H35" s="190"/>
      <c r="I35" s="190"/>
      <c r="J35" s="191"/>
      <c r="K35" s="193">
        <v>3765</v>
      </c>
      <c r="L35" s="189"/>
      <c r="M35" s="189"/>
      <c r="N35" s="189"/>
      <c r="O35" s="189"/>
      <c r="P35" s="189">
        <v>2384</v>
      </c>
      <c r="Q35" s="189"/>
      <c r="R35" s="189"/>
      <c r="S35" s="189"/>
      <c r="T35" s="189"/>
      <c r="U35" s="189">
        <v>1381</v>
      </c>
      <c r="V35" s="189"/>
      <c r="W35" s="189"/>
      <c r="X35" s="189"/>
      <c r="Y35" s="189"/>
      <c r="Z35" s="189">
        <v>1709</v>
      </c>
      <c r="AA35" s="189"/>
      <c r="AB35" s="189"/>
      <c r="AC35" s="189"/>
      <c r="AD35" s="189"/>
      <c r="AE35" s="189">
        <v>1065</v>
      </c>
      <c r="AF35" s="189"/>
      <c r="AG35" s="189"/>
      <c r="AH35" s="189"/>
      <c r="AI35" s="189"/>
      <c r="AJ35" s="189">
        <v>644</v>
      </c>
      <c r="AK35" s="189"/>
      <c r="AL35" s="189"/>
      <c r="AM35" s="189"/>
      <c r="AN35" s="189"/>
      <c r="AO35" s="189">
        <v>2056</v>
      </c>
      <c r="AP35" s="189"/>
      <c r="AQ35" s="189"/>
      <c r="AR35" s="189"/>
      <c r="AS35" s="189"/>
      <c r="AT35" s="189">
        <v>1319</v>
      </c>
      <c r="AU35" s="189"/>
      <c r="AV35" s="189"/>
      <c r="AW35" s="189"/>
      <c r="AX35" s="189"/>
      <c r="AY35" s="189">
        <v>737</v>
      </c>
      <c r="AZ35" s="189"/>
      <c r="BA35" s="189"/>
      <c r="BB35" s="189"/>
      <c r="BC35" s="189"/>
      <c r="BD35" s="189">
        <v>3745</v>
      </c>
      <c r="BE35" s="189"/>
      <c r="BF35" s="189"/>
      <c r="BG35" s="189"/>
      <c r="BH35" s="189"/>
      <c r="BI35" s="189">
        <v>1388</v>
      </c>
      <c r="BJ35" s="189"/>
      <c r="BK35" s="189"/>
      <c r="BL35" s="189"/>
      <c r="BM35" s="189"/>
      <c r="BN35" s="189">
        <v>2356</v>
      </c>
      <c r="BO35" s="189"/>
      <c r="BP35" s="189"/>
      <c r="BQ35" s="189"/>
      <c r="BR35" s="189"/>
      <c r="BS35" s="189">
        <v>1688</v>
      </c>
      <c r="BT35" s="189"/>
      <c r="BU35" s="189"/>
      <c r="BV35" s="189"/>
      <c r="BW35" s="189"/>
      <c r="BX35" s="189">
        <v>651</v>
      </c>
      <c r="BY35" s="189"/>
      <c r="BZ35" s="189"/>
      <c r="CA35" s="189"/>
      <c r="CB35" s="189"/>
      <c r="CC35" s="189">
        <v>1037</v>
      </c>
      <c r="CD35" s="189"/>
      <c r="CE35" s="189"/>
      <c r="CF35" s="189"/>
      <c r="CG35" s="189"/>
      <c r="CH35" s="189">
        <v>2056</v>
      </c>
      <c r="CI35" s="189"/>
      <c r="CJ35" s="189"/>
      <c r="CK35" s="189"/>
      <c r="CL35" s="189"/>
      <c r="CM35" s="189">
        <v>737</v>
      </c>
      <c r="CN35" s="189"/>
      <c r="CO35" s="189"/>
      <c r="CP35" s="189"/>
      <c r="CQ35" s="189"/>
      <c r="CR35" s="189">
        <v>1319</v>
      </c>
      <c r="CS35" s="189"/>
      <c r="CT35" s="189"/>
      <c r="CU35" s="189"/>
      <c r="CV35" s="189"/>
    </row>
    <row r="36" spans="1:100" ht="12" customHeight="1" x14ac:dyDescent="0.4">
      <c r="A36" s="196"/>
      <c r="B36" s="197"/>
      <c r="C36" s="192"/>
      <c r="D36" s="190"/>
      <c r="E36" s="190"/>
      <c r="F36" s="190">
        <v>3</v>
      </c>
      <c r="G36" s="190"/>
      <c r="H36" s="190"/>
      <c r="I36" s="190"/>
      <c r="J36" s="190"/>
      <c r="K36" s="193">
        <v>3886</v>
      </c>
      <c r="L36" s="189"/>
      <c r="M36" s="189"/>
      <c r="N36" s="189"/>
      <c r="O36" s="189"/>
      <c r="P36" s="189">
        <v>2451</v>
      </c>
      <c r="Q36" s="189"/>
      <c r="R36" s="189"/>
      <c r="S36" s="189"/>
      <c r="T36" s="189"/>
      <c r="U36" s="189">
        <v>1435</v>
      </c>
      <c r="V36" s="189"/>
      <c r="W36" s="189"/>
      <c r="X36" s="189"/>
      <c r="Y36" s="189"/>
      <c r="Z36" s="189">
        <v>1817</v>
      </c>
      <c r="AA36" s="189"/>
      <c r="AB36" s="189"/>
      <c r="AC36" s="189"/>
      <c r="AD36" s="189"/>
      <c r="AE36" s="189">
        <v>1137</v>
      </c>
      <c r="AF36" s="189"/>
      <c r="AG36" s="189"/>
      <c r="AH36" s="189"/>
      <c r="AI36" s="189"/>
      <c r="AJ36" s="189">
        <v>680</v>
      </c>
      <c r="AK36" s="189"/>
      <c r="AL36" s="189"/>
      <c r="AM36" s="189"/>
      <c r="AN36" s="189"/>
      <c r="AO36" s="189">
        <v>2069</v>
      </c>
      <c r="AP36" s="189"/>
      <c r="AQ36" s="189"/>
      <c r="AR36" s="189"/>
      <c r="AS36" s="189"/>
      <c r="AT36" s="189">
        <v>1314</v>
      </c>
      <c r="AU36" s="189"/>
      <c r="AV36" s="189"/>
      <c r="AW36" s="189"/>
      <c r="AX36" s="189"/>
      <c r="AY36" s="189">
        <v>754</v>
      </c>
      <c r="AZ36" s="189"/>
      <c r="BA36" s="189"/>
      <c r="BB36" s="189"/>
      <c r="BC36" s="189"/>
      <c r="BD36" s="189">
        <v>3897</v>
      </c>
      <c r="BE36" s="189"/>
      <c r="BF36" s="189"/>
      <c r="BG36" s="189"/>
      <c r="BH36" s="189"/>
      <c r="BI36" s="189">
        <v>1435</v>
      </c>
      <c r="BJ36" s="189"/>
      <c r="BK36" s="189"/>
      <c r="BL36" s="189"/>
      <c r="BM36" s="189"/>
      <c r="BN36" s="189">
        <v>2462</v>
      </c>
      <c r="BO36" s="189"/>
      <c r="BP36" s="189"/>
      <c r="BQ36" s="189"/>
      <c r="BR36" s="189"/>
      <c r="BS36" s="189">
        <v>1828</v>
      </c>
      <c r="BT36" s="189"/>
      <c r="BU36" s="189"/>
      <c r="BV36" s="189"/>
      <c r="BW36" s="189"/>
      <c r="BX36" s="189">
        <v>680</v>
      </c>
      <c r="BY36" s="189"/>
      <c r="BZ36" s="189"/>
      <c r="CA36" s="189"/>
      <c r="CB36" s="189"/>
      <c r="CC36" s="189">
        <v>1148</v>
      </c>
      <c r="CD36" s="189"/>
      <c r="CE36" s="189"/>
      <c r="CF36" s="189"/>
      <c r="CG36" s="189"/>
      <c r="CH36" s="189">
        <v>2069</v>
      </c>
      <c r="CI36" s="189"/>
      <c r="CJ36" s="189"/>
      <c r="CK36" s="189"/>
      <c r="CL36" s="189"/>
      <c r="CM36" s="189">
        <v>754</v>
      </c>
      <c r="CN36" s="189"/>
      <c r="CO36" s="189"/>
      <c r="CP36" s="189"/>
      <c r="CQ36" s="189"/>
      <c r="CR36" s="189">
        <v>1314</v>
      </c>
      <c r="CS36" s="189"/>
      <c r="CT36" s="189"/>
      <c r="CU36" s="189"/>
      <c r="CV36" s="189"/>
    </row>
    <row r="37" spans="1:100" ht="6" customHeight="1" x14ac:dyDescent="0.4">
      <c r="A37" s="198"/>
      <c r="B37" s="199"/>
      <c r="C37" s="49"/>
      <c r="D37" s="48"/>
      <c r="E37" s="48"/>
      <c r="F37" s="48"/>
      <c r="G37" s="48"/>
      <c r="H37" s="48"/>
      <c r="I37" s="48"/>
      <c r="J37" s="47"/>
      <c r="K37" s="46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</row>
    <row r="38" spans="1:100" ht="6" customHeight="1" x14ac:dyDescent="0.4">
      <c r="A38" s="194" t="s">
        <v>53</v>
      </c>
      <c r="B38" s="195"/>
      <c r="C38" s="54"/>
      <c r="D38" s="53"/>
      <c r="E38" s="53"/>
      <c r="F38" s="53"/>
      <c r="G38" s="53"/>
      <c r="H38" s="53"/>
      <c r="I38" s="53"/>
      <c r="J38" s="52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</row>
    <row r="39" spans="1:100" ht="12" customHeight="1" x14ac:dyDescent="0.4">
      <c r="A39" s="196"/>
      <c r="B39" s="197"/>
      <c r="C39" s="192" t="s">
        <v>7</v>
      </c>
      <c r="D39" s="190"/>
      <c r="E39" s="190"/>
      <c r="F39" s="190">
        <v>29</v>
      </c>
      <c r="G39" s="190"/>
      <c r="H39" s="190"/>
      <c r="I39" s="190" t="s">
        <v>48</v>
      </c>
      <c r="J39" s="191"/>
      <c r="K39" s="193">
        <v>22527</v>
      </c>
      <c r="L39" s="189"/>
      <c r="M39" s="189"/>
      <c r="N39" s="189"/>
      <c r="O39" s="189"/>
      <c r="P39" s="189">
        <v>11854</v>
      </c>
      <c r="Q39" s="189"/>
      <c r="R39" s="189"/>
      <c r="S39" s="189"/>
      <c r="T39" s="189"/>
      <c r="U39" s="189">
        <v>10673</v>
      </c>
      <c r="V39" s="189"/>
      <c r="W39" s="189"/>
      <c r="X39" s="189"/>
      <c r="Y39" s="189"/>
      <c r="Z39" s="189">
        <v>7672</v>
      </c>
      <c r="AA39" s="189"/>
      <c r="AB39" s="189"/>
      <c r="AC39" s="189"/>
      <c r="AD39" s="189"/>
      <c r="AE39" s="189">
        <v>3625</v>
      </c>
      <c r="AF39" s="189"/>
      <c r="AG39" s="189"/>
      <c r="AH39" s="189"/>
      <c r="AI39" s="189"/>
      <c r="AJ39" s="189">
        <v>4047</v>
      </c>
      <c r="AK39" s="189"/>
      <c r="AL39" s="189"/>
      <c r="AM39" s="189"/>
      <c r="AN39" s="189"/>
      <c r="AO39" s="189">
        <v>14855</v>
      </c>
      <c r="AP39" s="189"/>
      <c r="AQ39" s="189"/>
      <c r="AR39" s="189"/>
      <c r="AS39" s="189"/>
      <c r="AT39" s="189">
        <v>8229</v>
      </c>
      <c r="AU39" s="189"/>
      <c r="AV39" s="189"/>
      <c r="AW39" s="189"/>
      <c r="AX39" s="189"/>
      <c r="AY39" s="189">
        <v>6626</v>
      </c>
      <c r="AZ39" s="189"/>
      <c r="BA39" s="189"/>
      <c r="BB39" s="189"/>
      <c r="BC39" s="189"/>
      <c r="BD39" s="189">
        <v>22898</v>
      </c>
      <c r="BE39" s="189"/>
      <c r="BF39" s="189"/>
      <c r="BG39" s="189"/>
      <c r="BH39" s="189"/>
      <c r="BI39" s="189">
        <v>10756</v>
      </c>
      <c r="BJ39" s="189"/>
      <c r="BK39" s="189"/>
      <c r="BL39" s="189"/>
      <c r="BM39" s="189"/>
      <c r="BN39" s="189">
        <v>12142</v>
      </c>
      <c r="BO39" s="189"/>
      <c r="BP39" s="189"/>
      <c r="BQ39" s="189"/>
      <c r="BR39" s="189"/>
      <c r="BS39" s="189">
        <v>8044</v>
      </c>
      <c r="BT39" s="189"/>
      <c r="BU39" s="189"/>
      <c r="BV39" s="189"/>
      <c r="BW39" s="189"/>
      <c r="BX39" s="189">
        <v>4131</v>
      </c>
      <c r="BY39" s="189"/>
      <c r="BZ39" s="189"/>
      <c r="CA39" s="189"/>
      <c r="CB39" s="189"/>
      <c r="CC39" s="189">
        <v>3913</v>
      </c>
      <c r="CD39" s="189"/>
      <c r="CE39" s="189"/>
      <c r="CF39" s="189"/>
      <c r="CG39" s="189"/>
      <c r="CH39" s="189">
        <v>14855</v>
      </c>
      <c r="CI39" s="189"/>
      <c r="CJ39" s="189"/>
      <c r="CK39" s="189"/>
      <c r="CL39" s="189"/>
      <c r="CM39" s="189">
        <v>6626</v>
      </c>
      <c r="CN39" s="189"/>
      <c r="CO39" s="189"/>
      <c r="CP39" s="189"/>
      <c r="CQ39" s="189"/>
      <c r="CR39" s="189">
        <v>8229</v>
      </c>
      <c r="CS39" s="189"/>
      <c r="CT39" s="189"/>
      <c r="CU39" s="189"/>
      <c r="CV39" s="189"/>
    </row>
    <row r="40" spans="1:100" ht="12" customHeight="1" x14ac:dyDescent="0.4">
      <c r="A40" s="196"/>
      <c r="B40" s="197"/>
      <c r="C40" s="192"/>
      <c r="D40" s="190"/>
      <c r="E40" s="190"/>
      <c r="F40" s="190">
        <f>SUM(F39+1)</f>
        <v>30</v>
      </c>
      <c r="G40" s="190"/>
      <c r="H40" s="190"/>
      <c r="I40" s="190"/>
      <c r="J40" s="191"/>
      <c r="K40" s="193">
        <v>22663</v>
      </c>
      <c r="L40" s="189"/>
      <c r="M40" s="189"/>
      <c r="N40" s="189"/>
      <c r="O40" s="189"/>
      <c r="P40" s="189">
        <v>11888</v>
      </c>
      <c r="Q40" s="189"/>
      <c r="R40" s="189"/>
      <c r="S40" s="189"/>
      <c r="T40" s="189"/>
      <c r="U40" s="189">
        <v>10775</v>
      </c>
      <c r="V40" s="189"/>
      <c r="W40" s="189"/>
      <c r="X40" s="189"/>
      <c r="Y40" s="189"/>
      <c r="Z40" s="189">
        <v>7685</v>
      </c>
      <c r="AA40" s="189"/>
      <c r="AB40" s="189"/>
      <c r="AC40" s="189"/>
      <c r="AD40" s="189"/>
      <c r="AE40" s="189">
        <v>3636</v>
      </c>
      <c r="AF40" s="189"/>
      <c r="AG40" s="189"/>
      <c r="AH40" s="189"/>
      <c r="AI40" s="189"/>
      <c r="AJ40" s="189">
        <v>4049</v>
      </c>
      <c r="AK40" s="189"/>
      <c r="AL40" s="189"/>
      <c r="AM40" s="189"/>
      <c r="AN40" s="189"/>
      <c r="AO40" s="189">
        <v>14978</v>
      </c>
      <c r="AP40" s="189"/>
      <c r="AQ40" s="189"/>
      <c r="AR40" s="189"/>
      <c r="AS40" s="189"/>
      <c r="AT40" s="189">
        <v>8252</v>
      </c>
      <c r="AU40" s="189"/>
      <c r="AV40" s="189"/>
      <c r="AW40" s="189"/>
      <c r="AX40" s="189"/>
      <c r="AY40" s="189">
        <v>6726</v>
      </c>
      <c r="AZ40" s="189"/>
      <c r="BA40" s="189"/>
      <c r="BB40" s="189"/>
      <c r="BC40" s="189"/>
      <c r="BD40" s="189">
        <v>23024</v>
      </c>
      <c r="BE40" s="189"/>
      <c r="BF40" s="189"/>
      <c r="BG40" s="189"/>
      <c r="BH40" s="189"/>
      <c r="BI40" s="189">
        <v>10877</v>
      </c>
      <c r="BJ40" s="189"/>
      <c r="BK40" s="189"/>
      <c r="BL40" s="189"/>
      <c r="BM40" s="189"/>
      <c r="BN40" s="189">
        <v>12417</v>
      </c>
      <c r="BO40" s="189"/>
      <c r="BP40" s="189"/>
      <c r="BQ40" s="189"/>
      <c r="BR40" s="189"/>
      <c r="BS40" s="189">
        <v>8046</v>
      </c>
      <c r="BT40" s="189"/>
      <c r="BU40" s="189"/>
      <c r="BV40" s="189"/>
      <c r="BW40" s="189"/>
      <c r="BX40" s="189">
        <v>4151</v>
      </c>
      <c r="BY40" s="189"/>
      <c r="BZ40" s="189"/>
      <c r="CA40" s="189"/>
      <c r="CB40" s="189"/>
      <c r="CC40" s="189">
        <v>3895</v>
      </c>
      <c r="CD40" s="189"/>
      <c r="CE40" s="189"/>
      <c r="CF40" s="189"/>
      <c r="CG40" s="189"/>
      <c r="CH40" s="189">
        <v>14978</v>
      </c>
      <c r="CI40" s="189"/>
      <c r="CJ40" s="189"/>
      <c r="CK40" s="189"/>
      <c r="CL40" s="189"/>
      <c r="CM40" s="189">
        <v>6726</v>
      </c>
      <c r="CN40" s="189"/>
      <c r="CO40" s="189"/>
      <c r="CP40" s="189"/>
      <c r="CQ40" s="189"/>
      <c r="CR40" s="189">
        <v>8252</v>
      </c>
      <c r="CS40" s="189"/>
      <c r="CT40" s="189"/>
      <c r="CU40" s="189"/>
      <c r="CV40" s="189"/>
    </row>
    <row r="41" spans="1:100" ht="12" customHeight="1" x14ac:dyDescent="0.4">
      <c r="A41" s="196"/>
      <c r="B41" s="197"/>
      <c r="C41" s="192" t="s">
        <v>47</v>
      </c>
      <c r="D41" s="190"/>
      <c r="E41" s="190"/>
      <c r="F41" s="190" t="s">
        <v>4</v>
      </c>
      <c r="G41" s="190"/>
      <c r="H41" s="190"/>
      <c r="I41" s="190"/>
      <c r="J41" s="191"/>
      <c r="K41" s="193">
        <v>22892</v>
      </c>
      <c r="L41" s="189"/>
      <c r="M41" s="189"/>
      <c r="N41" s="189"/>
      <c r="O41" s="189"/>
      <c r="P41" s="189">
        <v>12012</v>
      </c>
      <c r="Q41" s="189"/>
      <c r="R41" s="189"/>
      <c r="S41" s="189"/>
      <c r="T41" s="189"/>
      <c r="U41" s="189">
        <v>10879</v>
      </c>
      <c r="V41" s="189"/>
      <c r="W41" s="189"/>
      <c r="X41" s="189"/>
      <c r="Y41" s="189"/>
      <c r="Z41" s="189">
        <v>7646</v>
      </c>
      <c r="AA41" s="189"/>
      <c r="AB41" s="189"/>
      <c r="AC41" s="189"/>
      <c r="AD41" s="189"/>
      <c r="AE41" s="189">
        <v>3598</v>
      </c>
      <c r="AF41" s="189"/>
      <c r="AG41" s="189"/>
      <c r="AH41" s="189"/>
      <c r="AI41" s="189"/>
      <c r="AJ41" s="189">
        <v>4049</v>
      </c>
      <c r="AK41" s="189"/>
      <c r="AL41" s="189"/>
      <c r="AM41" s="189"/>
      <c r="AN41" s="189"/>
      <c r="AO41" s="189">
        <v>15245</v>
      </c>
      <c r="AP41" s="189"/>
      <c r="AQ41" s="189"/>
      <c r="AR41" s="189"/>
      <c r="AS41" s="189"/>
      <c r="AT41" s="189">
        <v>8415</v>
      </c>
      <c r="AU41" s="189"/>
      <c r="AV41" s="189"/>
      <c r="AW41" s="189"/>
      <c r="AX41" s="189"/>
      <c r="AY41" s="189">
        <v>6830</v>
      </c>
      <c r="AZ41" s="189"/>
      <c r="BA41" s="189"/>
      <c r="BB41" s="189"/>
      <c r="BC41" s="189"/>
      <c r="BD41" s="189">
        <v>23264</v>
      </c>
      <c r="BE41" s="189"/>
      <c r="BF41" s="189"/>
      <c r="BG41" s="189"/>
      <c r="BH41" s="189"/>
      <c r="BI41" s="189">
        <v>10997</v>
      </c>
      <c r="BJ41" s="189"/>
      <c r="BK41" s="189"/>
      <c r="BL41" s="189"/>
      <c r="BM41" s="189"/>
      <c r="BN41" s="189">
        <v>12267</v>
      </c>
      <c r="BO41" s="189"/>
      <c r="BP41" s="189"/>
      <c r="BQ41" s="189"/>
      <c r="BR41" s="189"/>
      <c r="BS41" s="189">
        <v>8019</v>
      </c>
      <c r="BT41" s="189"/>
      <c r="BU41" s="189"/>
      <c r="BV41" s="189"/>
      <c r="BW41" s="189"/>
      <c r="BX41" s="189">
        <v>4167</v>
      </c>
      <c r="BY41" s="189"/>
      <c r="BZ41" s="189"/>
      <c r="CA41" s="189"/>
      <c r="CB41" s="189"/>
      <c r="CC41" s="189">
        <v>3852</v>
      </c>
      <c r="CD41" s="189"/>
      <c r="CE41" s="189"/>
      <c r="CF41" s="189"/>
      <c r="CG41" s="189"/>
      <c r="CH41" s="189">
        <v>15245</v>
      </c>
      <c r="CI41" s="189"/>
      <c r="CJ41" s="189"/>
      <c r="CK41" s="189"/>
      <c r="CL41" s="189"/>
      <c r="CM41" s="189">
        <v>6830</v>
      </c>
      <c r="CN41" s="189"/>
      <c r="CO41" s="189"/>
      <c r="CP41" s="189"/>
      <c r="CQ41" s="189"/>
      <c r="CR41" s="189">
        <v>8415</v>
      </c>
      <c r="CS41" s="189"/>
      <c r="CT41" s="189"/>
      <c r="CU41" s="189"/>
      <c r="CV41" s="189"/>
    </row>
    <row r="42" spans="1:100" ht="12" customHeight="1" x14ac:dyDescent="0.4">
      <c r="A42" s="196"/>
      <c r="B42" s="197"/>
      <c r="C42" s="192"/>
      <c r="D42" s="190"/>
      <c r="E42" s="190"/>
      <c r="F42" s="190">
        <v>2</v>
      </c>
      <c r="G42" s="190"/>
      <c r="H42" s="190"/>
      <c r="I42" s="190"/>
      <c r="J42" s="191"/>
      <c r="K42" s="193">
        <v>18322</v>
      </c>
      <c r="L42" s="189"/>
      <c r="M42" s="189"/>
      <c r="N42" s="189"/>
      <c r="O42" s="189"/>
      <c r="P42" s="189">
        <v>9497</v>
      </c>
      <c r="Q42" s="189"/>
      <c r="R42" s="189"/>
      <c r="S42" s="189"/>
      <c r="T42" s="189"/>
      <c r="U42" s="189">
        <v>8825</v>
      </c>
      <c r="V42" s="189"/>
      <c r="W42" s="189"/>
      <c r="X42" s="189"/>
      <c r="Y42" s="189"/>
      <c r="Z42" s="189">
        <v>5493</v>
      </c>
      <c r="AA42" s="189"/>
      <c r="AB42" s="189"/>
      <c r="AC42" s="189"/>
      <c r="AD42" s="189"/>
      <c r="AE42" s="189">
        <v>2516</v>
      </c>
      <c r="AF42" s="189"/>
      <c r="AG42" s="189"/>
      <c r="AH42" s="189"/>
      <c r="AI42" s="189"/>
      <c r="AJ42" s="189">
        <v>2977</v>
      </c>
      <c r="AK42" s="189"/>
      <c r="AL42" s="189"/>
      <c r="AM42" s="189"/>
      <c r="AN42" s="189"/>
      <c r="AO42" s="189">
        <v>12829</v>
      </c>
      <c r="AP42" s="189"/>
      <c r="AQ42" s="189"/>
      <c r="AR42" s="189"/>
      <c r="AS42" s="189"/>
      <c r="AT42" s="189">
        <v>6981</v>
      </c>
      <c r="AU42" s="189"/>
      <c r="AV42" s="189"/>
      <c r="AW42" s="189"/>
      <c r="AX42" s="189"/>
      <c r="AY42" s="189">
        <v>5848</v>
      </c>
      <c r="AZ42" s="189"/>
      <c r="BA42" s="189"/>
      <c r="BB42" s="189"/>
      <c r="BC42" s="189"/>
      <c r="BD42" s="189">
        <v>18547</v>
      </c>
      <c r="BE42" s="189"/>
      <c r="BF42" s="189"/>
      <c r="BG42" s="189"/>
      <c r="BH42" s="189"/>
      <c r="BI42" s="189">
        <v>8892</v>
      </c>
      <c r="BJ42" s="189"/>
      <c r="BK42" s="189"/>
      <c r="BL42" s="189"/>
      <c r="BM42" s="189"/>
      <c r="BN42" s="189">
        <v>9656</v>
      </c>
      <c r="BO42" s="189"/>
      <c r="BP42" s="189"/>
      <c r="BQ42" s="189"/>
      <c r="BR42" s="189"/>
      <c r="BS42" s="189">
        <v>5719</v>
      </c>
      <c r="BT42" s="189"/>
      <c r="BU42" s="189"/>
      <c r="BV42" s="189"/>
      <c r="BW42" s="189"/>
      <c r="BX42" s="189">
        <v>3044</v>
      </c>
      <c r="BY42" s="189"/>
      <c r="BZ42" s="189"/>
      <c r="CA42" s="189"/>
      <c r="CB42" s="189"/>
      <c r="CC42" s="189">
        <v>2675</v>
      </c>
      <c r="CD42" s="189"/>
      <c r="CE42" s="189"/>
      <c r="CF42" s="189"/>
      <c r="CG42" s="189"/>
      <c r="CH42" s="189">
        <v>12829</v>
      </c>
      <c r="CI42" s="189"/>
      <c r="CJ42" s="189"/>
      <c r="CK42" s="189"/>
      <c r="CL42" s="189"/>
      <c r="CM42" s="189">
        <v>5848</v>
      </c>
      <c r="CN42" s="189"/>
      <c r="CO42" s="189"/>
      <c r="CP42" s="189"/>
      <c r="CQ42" s="189"/>
      <c r="CR42" s="189">
        <v>6981</v>
      </c>
      <c r="CS42" s="189"/>
      <c r="CT42" s="189"/>
      <c r="CU42" s="189"/>
      <c r="CV42" s="189"/>
    </row>
    <row r="43" spans="1:100" ht="12" customHeight="1" x14ac:dyDescent="0.4">
      <c r="A43" s="196"/>
      <c r="B43" s="197"/>
      <c r="C43" s="192"/>
      <c r="D43" s="190"/>
      <c r="E43" s="190"/>
      <c r="F43" s="190">
        <v>3</v>
      </c>
      <c r="G43" s="190"/>
      <c r="H43" s="190"/>
      <c r="I43" s="190"/>
      <c r="J43" s="190"/>
      <c r="K43" s="193">
        <v>17947</v>
      </c>
      <c r="L43" s="189"/>
      <c r="M43" s="189"/>
      <c r="N43" s="189"/>
      <c r="O43" s="189"/>
      <c r="P43" s="189">
        <v>8913</v>
      </c>
      <c r="Q43" s="189"/>
      <c r="R43" s="189"/>
      <c r="S43" s="189"/>
      <c r="T43" s="189"/>
      <c r="U43" s="189">
        <v>9034</v>
      </c>
      <c r="V43" s="189"/>
      <c r="W43" s="189"/>
      <c r="X43" s="189"/>
      <c r="Y43" s="189"/>
      <c r="Z43" s="189">
        <v>5814</v>
      </c>
      <c r="AA43" s="189"/>
      <c r="AB43" s="189"/>
      <c r="AC43" s="189"/>
      <c r="AD43" s="189"/>
      <c r="AE43" s="189">
        <v>2691</v>
      </c>
      <c r="AF43" s="189"/>
      <c r="AG43" s="189"/>
      <c r="AH43" s="189"/>
      <c r="AI43" s="189"/>
      <c r="AJ43" s="189">
        <v>3123</v>
      </c>
      <c r="AK43" s="189"/>
      <c r="AL43" s="189"/>
      <c r="AM43" s="189"/>
      <c r="AN43" s="189"/>
      <c r="AO43" s="189">
        <v>12133</v>
      </c>
      <c r="AP43" s="189"/>
      <c r="AQ43" s="189"/>
      <c r="AR43" s="189"/>
      <c r="AS43" s="189"/>
      <c r="AT43" s="189">
        <v>6223</v>
      </c>
      <c r="AU43" s="189"/>
      <c r="AV43" s="189"/>
      <c r="AW43" s="189"/>
      <c r="AX43" s="189"/>
      <c r="AY43" s="189">
        <v>5910</v>
      </c>
      <c r="AZ43" s="189"/>
      <c r="BA43" s="189"/>
      <c r="BB43" s="189"/>
      <c r="BC43" s="189"/>
      <c r="BD43" s="189">
        <v>18154</v>
      </c>
      <c r="BE43" s="189"/>
      <c r="BF43" s="189"/>
      <c r="BG43" s="189"/>
      <c r="BH43" s="189"/>
      <c r="BI43" s="189">
        <v>9111</v>
      </c>
      <c r="BJ43" s="189"/>
      <c r="BK43" s="189"/>
      <c r="BL43" s="189"/>
      <c r="BM43" s="189"/>
      <c r="BN43" s="189">
        <v>9043</v>
      </c>
      <c r="BO43" s="189"/>
      <c r="BP43" s="189"/>
      <c r="BQ43" s="189"/>
      <c r="BR43" s="189"/>
      <c r="BS43" s="189">
        <v>6021</v>
      </c>
      <c r="BT43" s="189"/>
      <c r="BU43" s="189"/>
      <c r="BV43" s="189"/>
      <c r="BW43" s="189"/>
      <c r="BX43" s="189">
        <v>3200</v>
      </c>
      <c r="BY43" s="189"/>
      <c r="BZ43" s="189"/>
      <c r="CA43" s="189"/>
      <c r="CB43" s="189"/>
      <c r="CC43" s="189">
        <v>2821</v>
      </c>
      <c r="CD43" s="189"/>
      <c r="CE43" s="189"/>
      <c r="CF43" s="189"/>
      <c r="CG43" s="189"/>
      <c r="CH43" s="189">
        <v>12133</v>
      </c>
      <c r="CI43" s="189"/>
      <c r="CJ43" s="189"/>
      <c r="CK43" s="189"/>
      <c r="CL43" s="189"/>
      <c r="CM43" s="189">
        <v>5910</v>
      </c>
      <c r="CN43" s="189"/>
      <c r="CO43" s="189"/>
      <c r="CP43" s="189"/>
      <c r="CQ43" s="189"/>
      <c r="CR43" s="189">
        <v>6223</v>
      </c>
      <c r="CS43" s="189"/>
      <c r="CT43" s="189"/>
      <c r="CU43" s="189"/>
      <c r="CV43" s="189"/>
    </row>
    <row r="44" spans="1:100" ht="6" customHeight="1" x14ac:dyDescent="0.4">
      <c r="A44" s="198"/>
      <c r="B44" s="199"/>
      <c r="C44" s="49"/>
      <c r="D44" s="48"/>
      <c r="E44" s="48"/>
      <c r="F44" s="48"/>
      <c r="G44" s="48"/>
      <c r="H44" s="48"/>
      <c r="I44" s="48"/>
      <c r="J44" s="47"/>
      <c r="K44" s="46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</row>
    <row r="45" spans="1:100" ht="6" customHeight="1" x14ac:dyDescent="0.4">
      <c r="A45" s="194" t="s">
        <v>52</v>
      </c>
      <c r="B45" s="195"/>
      <c r="C45" s="54"/>
      <c r="D45" s="53"/>
      <c r="E45" s="53"/>
      <c r="F45" s="53"/>
      <c r="G45" s="53"/>
      <c r="H45" s="53"/>
      <c r="I45" s="53"/>
      <c r="J45" s="52"/>
      <c r="K45" s="51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</row>
    <row r="46" spans="1:100" ht="12" customHeight="1" x14ac:dyDescent="0.4">
      <c r="A46" s="196"/>
      <c r="B46" s="197"/>
      <c r="C46" s="192" t="s">
        <v>7</v>
      </c>
      <c r="D46" s="190"/>
      <c r="E46" s="190"/>
      <c r="F46" s="190">
        <v>29</v>
      </c>
      <c r="G46" s="190"/>
      <c r="H46" s="190"/>
      <c r="I46" s="190" t="s">
        <v>48</v>
      </c>
      <c r="J46" s="191"/>
      <c r="K46" s="193">
        <v>9471</v>
      </c>
      <c r="L46" s="189"/>
      <c r="M46" s="189"/>
      <c r="N46" s="189"/>
      <c r="O46" s="189"/>
      <c r="P46" s="189">
        <v>7293</v>
      </c>
      <c r="Q46" s="189"/>
      <c r="R46" s="189"/>
      <c r="S46" s="189"/>
      <c r="T46" s="189"/>
      <c r="U46" s="189">
        <v>2178</v>
      </c>
      <c r="V46" s="189"/>
      <c r="W46" s="189"/>
      <c r="X46" s="189"/>
      <c r="Y46" s="189"/>
      <c r="Z46" s="189">
        <v>4275</v>
      </c>
      <c r="AA46" s="189"/>
      <c r="AB46" s="189"/>
      <c r="AC46" s="189"/>
      <c r="AD46" s="189"/>
      <c r="AE46" s="189">
        <v>3168</v>
      </c>
      <c r="AF46" s="189"/>
      <c r="AG46" s="189"/>
      <c r="AH46" s="189"/>
      <c r="AI46" s="189"/>
      <c r="AJ46" s="189">
        <v>1108</v>
      </c>
      <c r="AK46" s="189"/>
      <c r="AL46" s="189"/>
      <c r="AM46" s="189"/>
      <c r="AN46" s="189"/>
      <c r="AO46" s="189">
        <v>5196</v>
      </c>
      <c r="AP46" s="189"/>
      <c r="AQ46" s="189"/>
      <c r="AR46" s="189"/>
      <c r="AS46" s="189"/>
      <c r="AT46" s="189">
        <v>4125</v>
      </c>
      <c r="AU46" s="189"/>
      <c r="AV46" s="189"/>
      <c r="AW46" s="189"/>
      <c r="AX46" s="189"/>
      <c r="AY46" s="189">
        <v>1071</v>
      </c>
      <c r="AZ46" s="189"/>
      <c r="BA46" s="189"/>
      <c r="BB46" s="189"/>
      <c r="BC46" s="189"/>
      <c r="BD46" s="189">
        <v>9425</v>
      </c>
      <c r="BE46" s="189"/>
      <c r="BF46" s="189"/>
      <c r="BG46" s="189"/>
      <c r="BH46" s="189"/>
      <c r="BI46" s="189">
        <v>2205</v>
      </c>
      <c r="BJ46" s="189"/>
      <c r="BK46" s="189"/>
      <c r="BL46" s="189"/>
      <c r="BM46" s="189"/>
      <c r="BN46" s="189">
        <v>7220</v>
      </c>
      <c r="BO46" s="189"/>
      <c r="BP46" s="189"/>
      <c r="BQ46" s="189"/>
      <c r="BR46" s="189"/>
      <c r="BS46" s="189">
        <v>4228</v>
      </c>
      <c r="BT46" s="189"/>
      <c r="BU46" s="189"/>
      <c r="BV46" s="189"/>
      <c r="BW46" s="189"/>
      <c r="BX46" s="189">
        <v>1134</v>
      </c>
      <c r="BY46" s="189"/>
      <c r="BZ46" s="189"/>
      <c r="CA46" s="189"/>
      <c r="CB46" s="189"/>
      <c r="CC46" s="189">
        <v>3094</v>
      </c>
      <c r="CD46" s="189"/>
      <c r="CE46" s="189"/>
      <c r="CF46" s="189"/>
      <c r="CG46" s="189"/>
      <c r="CH46" s="189">
        <v>5196</v>
      </c>
      <c r="CI46" s="189"/>
      <c r="CJ46" s="189"/>
      <c r="CK46" s="189"/>
      <c r="CL46" s="189"/>
      <c r="CM46" s="189">
        <v>1071</v>
      </c>
      <c r="CN46" s="189"/>
      <c r="CO46" s="189"/>
      <c r="CP46" s="189"/>
      <c r="CQ46" s="189"/>
      <c r="CR46" s="189">
        <v>4125</v>
      </c>
      <c r="CS46" s="189"/>
      <c r="CT46" s="189"/>
      <c r="CU46" s="189"/>
      <c r="CV46" s="189"/>
    </row>
    <row r="47" spans="1:100" ht="12" customHeight="1" x14ac:dyDescent="0.4">
      <c r="A47" s="196"/>
      <c r="B47" s="197"/>
      <c r="C47" s="192"/>
      <c r="D47" s="190"/>
      <c r="E47" s="190"/>
      <c r="F47" s="190">
        <f>SUM(F46+1)</f>
        <v>30</v>
      </c>
      <c r="G47" s="190"/>
      <c r="H47" s="190"/>
      <c r="I47" s="190"/>
      <c r="J47" s="191"/>
      <c r="K47" s="193">
        <v>9459</v>
      </c>
      <c r="L47" s="189"/>
      <c r="M47" s="189"/>
      <c r="N47" s="189"/>
      <c r="O47" s="189"/>
      <c r="P47" s="189">
        <v>7242</v>
      </c>
      <c r="Q47" s="189"/>
      <c r="R47" s="189"/>
      <c r="S47" s="189"/>
      <c r="T47" s="189"/>
      <c r="U47" s="189">
        <v>2216</v>
      </c>
      <c r="V47" s="189"/>
      <c r="W47" s="189"/>
      <c r="X47" s="189"/>
      <c r="Y47" s="189"/>
      <c r="Z47" s="189">
        <v>4219</v>
      </c>
      <c r="AA47" s="189"/>
      <c r="AB47" s="189"/>
      <c r="AC47" s="189"/>
      <c r="AD47" s="189"/>
      <c r="AE47" s="189">
        <v>3110</v>
      </c>
      <c r="AF47" s="189"/>
      <c r="AG47" s="189"/>
      <c r="AH47" s="189"/>
      <c r="AI47" s="189"/>
      <c r="AJ47" s="189">
        <v>1109</v>
      </c>
      <c r="AK47" s="189"/>
      <c r="AL47" s="189"/>
      <c r="AM47" s="189"/>
      <c r="AN47" s="189"/>
      <c r="AO47" s="189">
        <v>5240</v>
      </c>
      <c r="AP47" s="189"/>
      <c r="AQ47" s="189"/>
      <c r="AR47" s="189"/>
      <c r="AS47" s="189"/>
      <c r="AT47" s="189">
        <v>4133</v>
      </c>
      <c r="AU47" s="189"/>
      <c r="AV47" s="189"/>
      <c r="AW47" s="189"/>
      <c r="AX47" s="189"/>
      <c r="AY47" s="189">
        <v>1107</v>
      </c>
      <c r="AZ47" s="189"/>
      <c r="BA47" s="189"/>
      <c r="BB47" s="189"/>
      <c r="BC47" s="189"/>
      <c r="BD47" s="189">
        <v>9417</v>
      </c>
      <c r="BE47" s="189"/>
      <c r="BF47" s="189"/>
      <c r="BG47" s="189"/>
      <c r="BH47" s="189"/>
      <c r="BI47" s="189">
        <v>2249</v>
      </c>
      <c r="BJ47" s="189"/>
      <c r="BK47" s="189"/>
      <c r="BL47" s="189"/>
      <c r="BM47" s="189"/>
      <c r="BN47" s="189">
        <v>7168</v>
      </c>
      <c r="BO47" s="189"/>
      <c r="BP47" s="189"/>
      <c r="BQ47" s="189"/>
      <c r="BR47" s="189"/>
      <c r="BS47" s="189">
        <v>4177</v>
      </c>
      <c r="BT47" s="189"/>
      <c r="BU47" s="189"/>
      <c r="BV47" s="189"/>
      <c r="BW47" s="189"/>
      <c r="BX47" s="189">
        <v>1142</v>
      </c>
      <c r="BY47" s="189"/>
      <c r="BZ47" s="189"/>
      <c r="CA47" s="189"/>
      <c r="CB47" s="189"/>
      <c r="CC47" s="189">
        <v>3035</v>
      </c>
      <c r="CD47" s="189"/>
      <c r="CE47" s="189"/>
      <c r="CF47" s="189"/>
      <c r="CG47" s="189"/>
      <c r="CH47" s="189">
        <v>5240</v>
      </c>
      <c r="CI47" s="189"/>
      <c r="CJ47" s="189"/>
      <c r="CK47" s="189"/>
      <c r="CL47" s="189"/>
      <c r="CM47" s="189">
        <v>1107</v>
      </c>
      <c r="CN47" s="189"/>
      <c r="CO47" s="189"/>
      <c r="CP47" s="189"/>
      <c r="CQ47" s="189"/>
      <c r="CR47" s="189">
        <v>4133</v>
      </c>
      <c r="CS47" s="189"/>
      <c r="CT47" s="189"/>
      <c r="CU47" s="189"/>
      <c r="CV47" s="189"/>
    </row>
    <row r="48" spans="1:100" ht="12" customHeight="1" x14ac:dyDescent="0.4">
      <c r="A48" s="196"/>
      <c r="B48" s="197"/>
      <c r="C48" s="192" t="s">
        <v>47</v>
      </c>
      <c r="D48" s="190"/>
      <c r="E48" s="190"/>
      <c r="F48" s="190" t="s">
        <v>4</v>
      </c>
      <c r="G48" s="190"/>
      <c r="H48" s="190"/>
      <c r="I48" s="190"/>
      <c r="J48" s="191"/>
      <c r="K48" s="193">
        <v>9652</v>
      </c>
      <c r="L48" s="189"/>
      <c r="M48" s="189"/>
      <c r="N48" s="189"/>
      <c r="O48" s="189"/>
      <c r="P48" s="189">
        <v>7386</v>
      </c>
      <c r="Q48" s="189"/>
      <c r="R48" s="189"/>
      <c r="S48" s="189"/>
      <c r="T48" s="189"/>
      <c r="U48" s="189">
        <v>2266</v>
      </c>
      <c r="V48" s="189"/>
      <c r="W48" s="189"/>
      <c r="X48" s="189"/>
      <c r="Y48" s="189"/>
      <c r="Z48" s="189">
        <v>4251</v>
      </c>
      <c r="AA48" s="189"/>
      <c r="AB48" s="189"/>
      <c r="AC48" s="189"/>
      <c r="AD48" s="189"/>
      <c r="AE48" s="189">
        <v>3109</v>
      </c>
      <c r="AF48" s="189"/>
      <c r="AG48" s="189"/>
      <c r="AH48" s="189"/>
      <c r="AI48" s="189"/>
      <c r="AJ48" s="189">
        <v>1142</v>
      </c>
      <c r="AK48" s="189"/>
      <c r="AL48" s="189"/>
      <c r="AM48" s="189"/>
      <c r="AN48" s="189"/>
      <c r="AO48" s="189">
        <v>5401</v>
      </c>
      <c r="AP48" s="189"/>
      <c r="AQ48" s="189"/>
      <c r="AR48" s="189"/>
      <c r="AS48" s="189"/>
      <c r="AT48" s="189">
        <v>4277</v>
      </c>
      <c r="AU48" s="189"/>
      <c r="AV48" s="189"/>
      <c r="AW48" s="189"/>
      <c r="AX48" s="189"/>
      <c r="AY48" s="189">
        <v>1124</v>
      </c>
      <c r="AZ48" s="189"/>
      <c r="BA48" s="189"/>
      <c r="BB48" s="189"/>
      <c r="BC48" s="189"/>
      <c r="BD48" s="189">
        <v>9615</v>
      </c>
      <c r="BE48" s="189"/>
      <c r="BF48" s="189"/>
      <c r="BG48" s="189"/>
      <c r="BH48" s="189"/>
      <c r="BI48" s="189">
        <v>2289</v>
      </c>
      <c r="BJ48" s="189"/>
      <c r="BK48" s="189"/>
      <c r="BL48" s="189"/>
      <c r="BM48" s="189"/>
      <c r="BN48" s="189">
        <v>7326</v>
      </c>
      <c r="BO48" s="189"/>
      <c r="BP48" s="189"/>
      <c r="BQ48" s="189"/>
      <c r="BR48" s="189"/>
      <c r="BS48" s="189">
        <v>4214</v>
      </c>
      <c r="BT48" s="189"/>
      <c r="BU48" s="189"/>
      <c r="BV48" s="189"/>
      <c r="BW48" s="189"/>
      <c r="BX48" s="189">
        <v>1165</v>
      </c>
      <c r="BY48" s="189"/>
      <c r="BZ48" s="189"/>
      <c r="CA48" s="189"/>
      <c r="CB48" s="189"/>
      <c r="CC48" s="189">
        <v>3049</v>
      </c>
      <c r="CD48" s="189"/>
      <c r="CE48" s="189"/>
      <c r="CF48" s="189"/>
      <c r="CG48" s="189"/>
      <c r="CH48" s="189">
        <v>5401</v>
      </c>
      <c r="CI48" s="189"/>
      <c r="CJ48" s="189"/>
      <c r="CK48" s="189"/>
      <c r="CL48" s="189"/>
      <c r="CM48" s="189">
        <v>1124</v>
      </c>
      <c r="CN48" s="189"/>
      <c r="CO48" s="189"/>
      <c r="CP48" s="189"/>
      <c r="CQ48" s="189"/>
      <c r="CR48" s="189">
        <v>4277</v>
      </c>
      <c r="CS48" s="189"/>
      <c r="CT48" s="189"/>
      <c r="CU48" s="189"/>
      <c r="CV48" s="189"/>
    </row>
    <row r="49" spans="1:100" ht="12" customHeight="1" x14ac:dyDescent="0.4">
      <c r="A49" s="196"/>
      <c r="B49" s="197"/>
      <c r="C49" s="192"/>
      <c r="D49" s="190"/>
      <c r="E49" s="190"/>
      <c r="F49" s="190">
        <v>2</v>
      </c>
      <c r="G49" s="190"/>
      <c r="H49" s="190"/>
      <c r="I49" s="190"/>
      <c r="J49" s="191"/>
      <c r="K49" s="193">
        <v>7712</v>
      </c>
      <c r="L49" s="189"/>
      <c r="M49" s="189"/>
      <c r="N49" s="189"/>
      <c r="O49" s="189"/>
      <c r="P49" s="189">
        <v>5837</v>
      </c>
      <c r="Q49" s="189"/>
      <c r="R49" s="189"/>
      <c r="S49" s="189"/>
      <c r="T49" s="189"/>
      <c r="U49" s="189">
        <v>1874</v>
      </c>
      <c r="V49" s="189"/>
      <c r="W49" s="189"/>
      <c r="X49" s="189"/>
      <c r="Y49" s="189"/>
      <c r="Z49" s="189">
        <v>3108</v>
      </c>
      <c r="AA49" s="189"/>
      <c r="AB49" s="189"/>
      <c r="AC49" s="189"/>
      <c r="AD49" s="189"/>
      <c r="AE49" s="189">
        <v>2257</v>
      </c>
      <c r="AF49" s="189"/>
      <c r="AG49" s="189"/>
      <c r="AH49" s="189"/>
      <c r="AI49" s="189"/>
      <c r="AJ49" s="189">
        <v>850</v>
      </c>
      <c r="AK49" s="189"/>
      <c r="AL49" s="189"/>
      <c r="AM49" s="189"/>
      <c r="AN49" s="189"/>
      <c r="AO49" s="189">
        <v>4604</v>
      </c>
      <c r="AP49" s="189"/>
      <c r="AQ49" s="189"/>
      <c r="AR49" s="189"/>
      <c r="AS49" s="189"/>
      <c r="AT49" s="189">
        <v>3580</v>
      </c>
      <c r="AU49" s="189"/>
      <c r="AV49" s="189"/>
      <c r="AW49" s="189"/>
      <c r="AX49" s="189"/>
      <c r="AY49" s="189">
        <v>1024</v>
      </c>
      <c r="AZ49" s="189"/>
      <c r="BA49" s="189"/>
      <c r="BB49" s="189"/>
      <c r="BC49" s="189"/>
      <c r="BD49" s="189">
        <v>7669</v>
      </c>
      <c r="BE49" s="189"/>
      <c r="BF49" s="189"/>
      <c r="BG49" s="189"/>
      <c r="BH49" s="189"/>
      <c r="BI49" s="189">
        <v>1878</v>
      </c>
      <c r="BJ49" s="189"/>
      <c r="BK49" s="189"/>
      <c r="BL49" s="189"/>
      <c r="BM49" s="189"/>
      <c r="BN49" s="189">
        <v>5791</v>
      </c>
      <c r="BO49" s="189"/>
      <c r="BP49" s="189"/>
      <c r="BQ49" s="189"/>
      <c r="BR49" s="189"/>
      <c r="BS49" s="189">
        <v>3065</v>
      </c>
      <c r="BT49" s="189"/>
      <c r="BU49" s="189"/>
      <c r="BV49" s="189"/>
      <c r="BW49" s="189"/>
      <c r="BX49" s="189">
        <v>854</v>
      </c>
      <c r="BY49" s="189"/>
      <c r="BZ49" s="189"/>
      <c r="CA49" s="189"/>
      <c r="CB49" s="189"/>
      <c r="CC49" s="189">
        <v>2211</v>
      </c>
      <c r="CD49" s="189"/>
      <c r="CE49" s="189"/>
      <c r="CF49" s="189"/>
      <c r="CG49" s="189"/>
      <c r="CH49" s="189">
        <v>4604</v>
      </c>
      <c r="CI49" s="189"/>
      <c r="CJ49" s="189"/>
      <c r="CK49" s="189"/>
      <c r="CL49" s="189"/>
      <c r="CM49" s="189">
        <v>1024</v>
      </c>
      <c r="CN49" s="189"/>
      <c r="CO49" s="189"/>
      <c r="CP49" s="189"/>
      <c r="CQ49" s="189"/>
      <c r="CR49" s="189">
        <v>3580</v>
      </c>
      <c r="CS49" s="189"/>
      <c r="CT49" s="189"/>
      <c r="CU49" s="189"/>
      <c r="CV49" s="189"/>
    </row>
    <row r="50" spans="1:100" ht="12" customHeight="1" x14ac:dyDescent="0.4">
      <c r="A50" s="196"/>
      <c r="B50" s="197"/>
      <c r="C50" s="192"/>
      <c r="D50" s="190"/>
      <c r="E50" s="190"/>
      <c r="F50" s="190">
        <v>3</v>
      </c>
      <c r="G50" s="190"/>
      <c r="H50" s="190"/>
      <c r="I50" s="190"/>
      <c r="J50" s="190"/>
      <c r="K50" s="193">
        <v>7637</v>
      </c>
      <c r="L50" s="189"/>
      <c r="M50" s="189"/>
      <c r="N50" s="189"/>
      <c r="O50" s="189"/>
      <c r="P50" s="189">
        <v>5750</v>
      </c>
      <c r="Q50" s="189"/>
      <c r="R50" s="189"/>
      <c r="S50" s="189"/>
      <c r="T50" s="189"/>
      <c r="U50" s="189">
        <v>1886</v>
      </c>
      <c r="V50" s="189"/>
      <c r="W50" s="189"/>
      <c r="X50" s="189"/>
      <c r="Y50" s="189"/>
      <c r="Z50" s="189">
        <v>3259</v>
      </c>
      <c r="AA50" s="189"/>
      <c r="AB50" s="189"/>
      <c r="AC50" s="189"/>
      <c r="AD50" s="189"/>
      <c r="AE50" s="189">
        <v>2385</v>
      </c>
      <c r="AF50" s="189"/>
      <c r="AG50" s="189"/>
      <c r="AH50" s="189"/>
      <c r="AI50" s="189"/>
      <c r="AJ50" s="189">
        <v>874</v>
      </c>
      <c r="AK50" s="189"/>
      <c r="AL50" s="189"/>
      <c r="AM50" s="189"/>
      <c r="AN50" s="189"/>
      <c r="AO50" s="189">
        <v>4378</v>
      </c>
      <c r="AP50" s="189"/>
      <c r="AQ50" s="189"/>
      <c r="AR50" s="189"/>
      <c r="AS50" s="189"/>
      <c r="AT50" s="189">
        <v>3366</v>
      </c>
      <c r="AU50" s="189"/>
      <c r="AV50" s="189"/>
      <c r="AW50" s="189"/>
      <c r="AX50" s="189"/>
      <c r="AY50" s="189">
        <v>1012</v>
      </c>
      <c r="AZ50" s="189"/>
      <c r="BA50" s="189"/>
      <c r="BB50" s="189"/>
      <c r="BC50" s="189"/>
      <c r="BD50" s="189">
        <v>7586</v>
      </c>
      <c r="BE50" s="189"/>
      <c r="BF50" s="189"/>
      <c r="BG50" s="189"/>
      <c r="BH50" s="189"/>
      <c r="BI50" s="189">
        <v>1876</v>
      </c>
      <c r="BJ50" s="189"/>
      <c r="BK50" s="189"/>
      <c r="BL50" s="189"/>
      <c r="BM50" s="189"/>
      <c r="BN50" s="189">
        <v>5710</v>
      </c>
      <c r="BO50" s="189"/>
      <c r="BP50" s="189"/>
      <c r="BQ50" s="189"/>
      <c r="BR50" s="189"/>
      <c r="BS50" s="189">
        <v>3209</v>
      </c>
      <c r="BT50" s="189"/>
      <c r="BU50" s="189"/>
      <c r="BV50" s="189"/>
      <c r="BW50" s="189"/>
      <c r="BX50" s="189">
        <v>864</v>
      </c>
      <c r="BY50" s="189"/>
      <c r="BZ50" s="189"/>
      <c r="CA50" s="189"/>
      <c r="CB50" s="189"/>
      <c r="CC50" s="189">
        <v>2345</v>
      </c>
      <c r="CD50" s="189"/>
      <c r="CE50" s="189"/>
      <c r="CF50" s="189"/>
      <c r="CG50" s="189"/>
      <c r="CH50" s="189">
        <v>4378</v>
      </c>
      <c r="CI50" s="189"/>
      <c r="CJ50" s="189"/>
      <c r="CK50" s="189"/>
      <c r="CL50" s="189"/>
      <c r="CM50" s="189">
        <v>1012</v>
      </c>
      <c r="CN50" s="189"/>
      <c r="CO50" s="189"/>
      <c r="CP50" s="189"/>
      <c r="CQ50" s="189"/>
      <c r="CR50" s="189">
        <v>3366</v>
      </c>
      <c r="CS50" s="189"/>
      <c r="CT50" s="189"/>
      <c r="CU50" s="189"/>
      <c r="CV50" s="189"/>
    </row>
    <row r="51" spans="1:100" ht="6" customHeight="1" x14ac:dyDescent="0.4">
      <c r="A51" s="198"/>
      <c r="B51" s="199"/>
      <c r="C51" s="49"/>
      <c r="D51" s="48"/>
      <c r="E51" s="48"/>
      <c r="F51" s="48"/>
      <c r="G51" s="48"/>
      <c r="H51" s="48"/>
      <c r="I51" s="48"/>
      <c r="J51" s="47"/>
      <c r="K51" s="46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</row>
    <row r="52" spans="1:100" ht="6" customHeight="1" x14ac:dyDescent="0.4">
      <c r="A52" s="194" t="s">
        <v>51</v>
      </c>
      <c r="B52" s="195"/>
      <c r="C52" s="54"/>
      <c r="D52" s="53"/>
      <c r="E52" s="53"/>
      <c r="F52" s="53"/>
      <c r="G52" s="53"/>
      <c r="H52" s="53"/>
      <c r="I52" s="53"/>
      <c r="J52" s="52"/>
      <c r="K52" s="51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</row>
    <row r="53" spans="1:100" ht="12" customHeight="1" x14ac:dyDescent="0.4">
      <c r="A53" s="196"/>
      <c r="B53" s="197"/>
      <c r="C53" s="192" t="s">
        <v>7</v>
      </c>
      <c r="D53" s="190"/>
      <c r="E53" s="190"/>
      <c r="F53" s="190">
        <v>29</v>
      </c>
      <c r="G53" s="190"/>
      <c r="H53" s="190"/>
      <c r="I53" s="190" t="s">
        <v>48</v>
      </c>
      <c r="J53" s="191"/>
      <c r="K53" s="193">
        <v>15012</v>
      </c>
      <c r="L53" s="189"/>
      <c r="M53" s="189"/>
      <c r="N53" s="189"/>
      <c r="O53" s="189"/>
      <c r="P53" s="189">
        <v>12356</v>
      </c>
      <c r="Q53" s="189"/>
      <c r="R53" s="189"/>
      <c r="S53" s="189"/>
      <c r="T53" s="189"/>
      <c r="U53" s="189">
        <v>2656</v>
      </c>
      <c r="V53" s="189"/>
      <c r="W53" s="189"/>
      <c r="X53" s="189"/>
      <c r="Y53" s="189"/>
      <c r="Z53" s="189">
        <v>5115</v>
      </c>
      <c r="AA53" s="189"/>
      <c r="AB53" s="189"/>
      <c r="AC53" s="189"/>
      <c r="AD53" s="189"/>
      <c r="AE53" s="189">
        <v>3952</v>
      </c>
      <c r="AF53" s="189"/>
      <c r="AG53" s="189"/>
      <c r="AH53" s="189"/>
      <c r="AI53" s="189"/>
      <c r="AJ53" s="189">
        <v>1163</v>
      </c>
      <c r="AK53" s="189"/>
      <c r="AL53" s="189"/>
      <c r="AM53" s="189"/>
      <c r="AN53" s="189"/>
      <c r="AO53" s="189">
        <v>9897</v>
      </c>
      <c r="AP53" s="189"/>
      <c r="AQ53" s="189"/>
      <c r="AR53" s="189"/>
      <c r="AS53" s="189"/>
      <c r="AT53" s="189">
        <v>8404</v>
      </c>
      <c r="AU53" s="189"/>
      <c r="AV53" s="189"/>
      <c r="AW53" s="189"/>
      <c r="AX53" s="189"/>
      <c r="AY53" s="189">
        <v>1493</v>
      </c>
      <c r="AZ53" s="189"/>
      <c r="BA53" s="189"/>
      <c r="BB53" s="189"/>
      <c r="BC53" s="189"/>
      <c r="BD53" s="189">
        <v>15097</v>
      </c>
      <c r="BE53" s="189"/>
      <c r="BF53" s="189"/>
      <c r="BG53" s="189"/>
      <c r="BH53" s="189"/>
      <c r="BI53" s="189">
        <v>2730</v>
      </c>
      <c r="BJ53" s="189"/>
      <c r="BK53" s="189"/>
      <c r="BL53" s="189"/>
      <c r="BM53" s="189"/>
      <c r="BN53" s="189">
        <v>12367</v>
      </c>
      <c r="BO53" s="189"/>
      <c r="BP53" s="189"/>
      <c r="BQ53" s="189"/>
      <c r="BR53" s="189"/>
      <c r="BS53" s="189">
        <v>5200</v>
      </c>
      <c r="BT53" s="189"/>
      <c r="BU53" s="189"/>
      <c r="BV53" s="189"/>
      <c r="BW53" s="189"/>
      <c r="BX53" s="189">
        <v>1237</v>
      </c>
      <c r="BY53" s="189"/>
      <c r="BZ53" s="189"/>
      <c r="CA53" s="189"/>
      <c r="CB53" s="189"/>
      <c r="CC53" s="189">
        <v>3963</v>
      </c>
      <c r="CD53" s="189"/>
      <c r="CE53" s="189"/>
      <c r="CF53" s="189"/>
      <c r="CG53" s="189"/>
      <c r="CH53" s="189">
        <v>9897</v>
      </c>
      <c r="CI53" s="189"/>
      <c r="CJ53" s="189"/>
      <c r="CK53" s="189"/>
      <c r="CL53" s="189"/>
      <c r="CM53" s="189">
        <v>1493</v>
      </c>
      <c r="CN53" s="189"/>
      <c r="CO53" s="189"/>
      <c r="CP53" s="189"/>
      <c r="CQ53" s="189"/>
      <c r="CR53" s="189">
        <v>8404</v>
      </c>
      <c r="CS53" s="189"/>
      <c r="CT53" s="189"/>
      <c r="CU53" s="189"/>
      <c r="CV53" s="189"/>
    </row>
    <row r="54" spans="1:100" ht="12" customHeight="1" x14ac:dyDescent="0.4">
      <c r="A54" s="196"/>
      <c r="B54" s="197"/>
      <c r="C54" s="192"/>
      <c r="D54" s="190"/>
      <c r="E54" s="190"/>
      <c r="F54" s="190">
        <f>SUM(F53+1)</f>
        <v>30</v>
      </c>
      <c r="G54" s="190"/>
      <c r="H54" s="190"/>
      <c r="I54" s="190"/>
      <c r="J54" s="191"/>
      <c r="K54" s="193">
        <v>14984</v>
      </c>
      <c r="L54" s="189"/>
      <c r="M54" s="189"/>
      <c r="N54" s="189"/>
      <c r="O54" s="189"/>
      <c r="P54" s="189">
        <v>12303</v>
      </c>
      <c r="Q54" s="189"/>
      <c r="R54" s="189"/>
      <c r="S54" s="189"/>
      <c r="T54" s="189"/>
      <c r="U54" s="189">
        <v>2682</v>
      </c>
      <c r="V54" s="189"/>
      <c r="W54" s="189"/>
      <c r="X54" s="189"/>
      <c r="Y54" s="189"/>
      <c r="Z54" s="189">
        <v>5097</v>
      </c>
      <c r="AA54" s="189"/>
      <c r="AB54" s="189"/>
      <c r="AC54" s="189"/>
      <c r="AD54" s="189"/>
      <c r="AE54" s="189">
        <v>3933</v>
      </c>
      <c r="AF54" s="189"/>
      <c r="AG54" s="189"/>
      <c r="AH54" s="189"/>
      <c r="AI54" s="189"/>
      <c r="AJ54" s="189">
        <v>1164</v>
      </c>
      <c r="AK54" s="189"/>
      <c r="AL54" s="189"/>
      <c r="AM54" s="189"/>
      <c r="AN54" s="189"/>
      <c r="AO54" s="189">
        <v>9888</v>
      </c>
      <c r="AP54" s="189"/>
      <c r="AQ54" s="189"/>
      <c r="AR54" s="189"/>
      <c r="AS54" s="189"/>
      <c r="AT54" s="189">
        <v>8370</v>
      </c>
      <c r="AU54" s="189"/>
      <c r="AV54" s="189"/>
      <c r="AW54" s="189"/>
      <c r="AX54" s="189"/>
      <c r="AY54" s="189">
        <v>1518</v>
      </c>
      <c r="AZ54" s="189"/>
      <c r="BA54" s="189"/>
      <c r="BB54" s="189"/>
      <c r="BC54" s="189"/>
      <c r="BD54" s="189">
        <v>15087</v>
      </c>
      <c r="BE54" s="189"/>
      <c r="BF54" s="189"/>
      <c r="BG54" s="189"/>
      <c r="BH54" s="189"/>
      <c r="BI54" s="189">
        <v>2771</v>
      </c>
      <c r="BJ54" s="189"/>
      <c r="BK54" s="189"/>
      <c r="BL54" s="189"/>
      <c r="BM54" s="189"/>
      <c r="BN54" s="189">
        <v>12316</v>
      </c>
      <c r="BO54" s="189"/>
      <c r="BP54" s="189"/>
      <c r="BQ54" s="189"/>
      <c r="BR54" s="189"/>
      <c r="BS54" s="189">
        <v>5199</v>
      </c>
      <c r="BT54" s="189"/>
      <c r="BU54" s="189"/>
      <c r="BV54" s="189"/>
      <c r="BW54" s="189"/>
      <c r="BX54" s="189">
        <v>1253</v>
      </c>
      <c r="BY54" s="189"/>
      <c r="BZ54" s="189"/>
      <c r="CA54" s="189"/>
      <c r="CB54" s="189"/>
      <c r="CC54" s="189">
        <v>3947</v>
      </c>
      <c r="CD54" s="189"/>
      <c r="CE54" s="189"/>
      <c r="CF54" s="189"/>
      <c r="CG54" s="189"/>
      <c r="CH54" s="189">
        <v>9888</v>
      </c>
      <c r="CI54" s="189"/>
      <c r="CJ54" s="189"/>
      <c r="CK54" s="189"/>
      <c r="CL54" s="189"/>
      <c r="CM54" s="189">
        <v>1518</v>
      </c>
      <c r="CN54" s="189"/>
      <c r="CO54" s="189"/>
      <c r="CP54" s="189"/>
      <c r="CQ54" s="189"/>
      <c r="CR54" s="189">
        <v>8370</v>
      </c>
      <c r="CS54" s="189"/>
      <c r="CT54" s="189"/>
      <c r="CU54" s="189"/>
      <c r="CV54" s="189"/>
    </row>
    <row r="55" spans="1:100" ht="12" customHeight="1" x14ac:dyDescent="0.4">
      <c r="A55" s="196"/>
      <c r="B55" s="197"/>
      <c r="C55" s="192" t="s">
        <v>50</v>
      </c>
      <c r="D55" s="190"/>
      <c r="E55" s="190"/>
      <c r="F55" s="190" t="s">
        <v>4</v>
      </c>
      <c r="G55" s="190"/>
      <c r="H55" s="190"/>
      <c r="I55" s="190"/>
      <c r="J55" s="191"/>
      <c r="K55" s="193">
        <v>15093</v>
      </c>
      <c r="L55" s="189"/>
      <c r="M55" s="189"/>
      <c r="N55" s="189"/>
      <c r="O55" s="189"/>
      <c r="P55" s="189">
        <v>12365</v>
      </c>
      <c r="Q55" s="189"/>
      <c r="R55" s="189"/>
      <c r="S55" s="189"/>
      <c r="T55" s="189"/>
      <c r="U55" s="189">
        <v>2728</v>
      </c>
      <c r="V55" s="189"/>
      <c r="W55" s="189"/>
      <c r="X55" s="189"/>
      <c r="Y55" s="189"/>
      <c r="Z55" s="189">
        <v>5113</v>
      </c>
      <c r="AA55" s="189"/>
      <c r="AB55" s="189"/>
      <c r="AC55" s="189"/>
      <c r="AD55" s="189"/>
      <c r="AE55" s="189">
        <v>3936</v>
      </c>
      <c r="AF55" s="189"/>
      <c r="AG55" s="189"/>
      <c r="AH55" s="189"/>
      <c r="AI55" s="189"/>
      <c r="AJ55" s="189">
        <v>1177</v>
      </c>
      <c r="AK55" s="189"/>
      <c r="AL55" s="189"/>
      <c r="AM55" s="189"/>
      <c r="AN55" s="189"/>
      <c r="AO55" s="189">
        <v>9980</v>
      </c>
      <c r="AP55" s="189"/>
      <c r="AQ55" s="189"/>
      <c r="AR55" s="189"/>
      <c r="AS55" s="189"/>
      <c r="AT55" s="189">
        <v>8429</v>
      </c>
      <c r="AU55" s="189"/>
      <c r="AV55" s="189"/>
      <c r="AW55" s="189"/>
      <c r="AX55" s="189"/>
      <c r="AY55" s="189">
        <v>1551</v>
      </c>
      <c r="AZ55" s="189"/>
      <c r="BA55" s="189"/>
      <c r="BB55" s="189"/>
      <c r="BC55" s="189"/>
      <c r="BD55" s="189">
        <v>15202</v>
      </c>
      <c r="BE55" s="189"/>
      <c r="BF55" s="189"/>
      <c r="BG55" s="189"/>
      <c r="BH55" s="189"/>
      <c r="BI55" s="189">
        <v>2807</v>
      </c>
      <c r="BJ55" s="189"/>
      <c r="BK55" s="189"/>
      <c r="BL55" s="189"/>
      <c r="BM55" s="189"/>
      <c r="BN55" s="189">
        <v>12395</v>
      </c>
      <c r="BO55" s="189"/>
      <c r="BP55" s="189"/>
      <c r="BQ55" s="189"/>
      <c r="BR55" s="189"/>
      <c r="BS55" s="189">
        <v>5222</v>
      </c>
      <c r="BT55" s="189"/>
      <c r="BU55" s="189"/>
      <c r="BV55" s="189"/>
      <c r="BW55" s="189"/>
      <c r="BX55" s="189">
        <v>1256</v>
      </c>
      <c r="BY55" s="189"/>
      <c r="BZ55" s="189"/>
      <c r="CA55" s="189"/>
      <c r="CB55" s="189"/>
      <c r="CC55" s="189">
        <v>3966</v>
      </c>
      <c r="CD55" s="189"/>
      <c r="CE55" s="189"/>
      <c r="CF55" s="189"/>
      <c r="CG55" s="189"/>
      <c r="CH55" s="189">
        <v>9980</v>
      </c>
      <c r="CI55" s="189"/>
      <c r="CJ55" s="189"/>
      <c r="CK55" s="189"/>
      <c r="CL55" s="189"/>
      <c r="CM55" s="189">
        <v>1551</v>
      </c>
      <c r="CN55" s="189"/>
      <c r="CO55" s="189"/>
      <c r="CP55" s="189"/>
      <c r="CQ55" s="189"/>
      <c r="CR55" s="189">
        <v>8429</v>
      </c>
      <c r="CS55" s="189"/>
      <c r="CT55" s="189"/>
      <c r="CU55" s="189"/>
      <c r="CV55" s="189"/>
    </row>
    <row r="56" spans="1:100" ht="12" customHeight="1" x14ac:dyDescent="0.4">
      <c r="A56" s="196"/>
      <c r="B56" s="197"/>
      <c r="C56" s="192"/>
      <c r="D56" s="190"/>
      <c r="E56" s="190"/>
      <c r="F56" s="190">
        <v>2</v>
      </c>
      <c r="G56" s="190"/>
      <c r="H56" s="190"/>
      <c r="I56" s="190"/>
      <c r="J56" s="191"/>
      <c r="K56" s="193">
        <v>12026</v>
      </c>
      <c r="L56" s="189"/>
      <c r="M56" s="189"/>
      <c r="N56" s="189"/>
      <c r="O56" s="189"/>
      <c r="P56" s="189">
        <v>9809</v>
      </c>
      <c r="Q56" s="189"/>
      <c r="R56" s="189"/>
      <c r="S56" s="189"/>
      <c r="T56" s="189"/>
      <c r="U56" s="189">
        <v>2218</v>
      </c>
      <c r="V56" s="189"/>
      <c r="W56" s="189"/>
      <c r="X56" s="189"/>
      <c r="Y56" s="189"/>
      <c r="Z56" s="189">
        <v>3775</v>
      </c>
      <c r="AA56" s="189"/>
      <c r="AB56" s="189"/>
      <c r="AC56" s="189"/>
      <c r="AD56" s="189"/>
      <c r="AE56" s="189">
        <v>2888</v>
      </c>
      <c r="AF56" s="189"/>
      <c r="AG56" s="189"/>
      <c r="AH56" s="189"/>
      <c r="AI56" s="189"/>
      <c r="AJ56" s="189">
        <v>887</v>
      </c>
      <c r="AK56" s="189"/>
      <c r="AL56" s="189"/>
      <c r="AM56" s="189"/>
      <c r="AN56" s="189"/>
      <c r="AO56" s="189">
        <v>8251</v>
      </c>
      <c r="AP56" s="189"/>
      <c r="AQ56" s="189"/>
      <c r="AR56" s="189"/>
      <c r="AS56" s="189"/>
      <c r="AT56" s="189">
        <v>6920</v>
      </c>
      <c r="AU56" s="189"/>
      <c r="AV56" s="189"/>
      <c r="AW56" s="189"/>
      <c r="AX56" s="189"/>
      <c r="AY56" s="189">
        <v>1331</v>
      </c>
      <c r="AZ56" s="189"/>
      <c r="BA56" s="189"/>
      <c r="BB56" s="189"/>
      <c r="BC56" s="189"/>
      <c r="BD56" s="189">
        <v>12111</v>
      </c>
      <c r="BE56" s="189"/>
      <c r="BF56" s="189"/>
      <c r="BG56" s="189"/>
      <c r="BH56" s="189"/>
      <c r="BI56" s="189">
        <v>2275</v>
      </c>
      <c r="BJ56" s="189"/>
      <c r="BK56" s="189"/>
      <c r="BL56" s="189"/>
      <c r="BM56" s="189"/>
      <c r="BN56" s="189">
        <v>9836</v>
      </c>
      <c r="BO56" s="189"/>
      <c r="BP56" s="189"/>
      <c r="BQ56" s="189"/>
      <c r="BR56" s="189"/>
      <c r="BS56" s="189">
        <v>3859</v>
      </c>
      <c r="BT56" s="189"/>
      <c r="BU56" s="189"/>
      <c r="BV56" s="189"/>
      <c r="BW56" s="189"/>
      <c r="BX56" s="189">
        <v>944</v>
      </c>
      <c r="BY56" s="189"/>
      <c r="BZ56" s="189"/>
      <c r="CA56" s="189"/>
      <c r="CB56" s="189"/>
      <c r="CC56" s="189">
        <v>2915</v>
      </c>
      <c r="CD56" s="189"/>
      <c r="CE56" s="189"/>
      <c r="CF56" s="189"/>
      <c r="CG56" s="189"/>
      <c r="CH56" s="189">
        <v>8251</v>
      </c>
      <c r="CI56" s="189"/>
      <c r="CJ56" s="189"/>
      <c r="CK56" s="189"/>
      <c r="CL56" s="189"/>
      <c r="CM56" s="189">
        <v>1331</v>
      </c>
      <c r="CN56" s="189"/>
      <c r="CO56" s="189"/>
      <c r="CP56" s="189"/>
      <c r="CQ56" s="189"/>
      <c r="CR56" s="189">
        <v>6920</v>
      </c>
      <c r="CS56" s="189"/>
      <c r="CT56" s="189"/>
      <c r="CU56" s="189"/>
      <c r="CV56" s="189"/>
    </row>
    <row r="57" spans="1:100" ht="12" customHeight="1" x14ac:dyDescent="0.4">
      <c r="A57" s="196"/>
      <c r="B57" s="197"/>
      <c r="C57" s="192"/>
      <c r="D57" s="190"/>
      <c r="E57" s="190"/>
      <c r="F57" s="190">
        <v>3</v>
      </c>
      <c r="G57" s="190"/>
      <c r="H57" s="190"/>
      <c r="I57" s="190"/>
      <c r="J57" s="190"/>
      <c r="K57" s="193">
        <v>11800</v>
      </c>
      <c r="L57" s="189"/>
      <c r="M57" s="189"/>
      <c r="N57" s="189"/>
      <c r="O57" s="189"/>
      <c r="P57" s="189">
        <v>9510</v>
      </c>
      <c r="Q57" s="189"/>
      <c r="R57" s="189"/>
      <c r="S57" s="189"/>
      <c r="T57" s="189"/>
      <c r="U57" s="189">
        <v>2290</v>
      </c>
      <c r="V57" s="189"/>
      <c r="W57" s="189"/>
      <c r="X57" s="189"/>
      <c r="Y57" s="189"/>
      <c r="Z57" s="189">
        <v>3964</v>
      </c>
      <c r="AA57" s="189"/>
      <c r="AB57" s="189"/>
      <c r="AC57" s="189"/>
      <c r="AD57" s="189"/>
      <c r="AE57" s="189">
        <v>3055</v>
      </c>
      <c r="AF57" s="189"/>
      <c r="AG57" s="189"/>
      <c r="AH57" s="189"/>
      <c r="AI57" s="189"/>
      <c r="AJ57" s="189">
        <v>909</v>
      </c>
      <c r="AK57" s="189"/>
      <c r="AL57" s="189"/>
      <c r="AM57" s="189"/>
      <c r="AN57" s="189"/>
      <c r="AO57" s="189">
        <v>7836</v>
      </c>
      <c r="AP57" s="189"/>
      <c r="AQ57" s="189"/>
      <c r="AR57" s="189"/>
      <c r="AS57" s="189"/>
      <c r="AT57" s="189">
        <v>6455</v>
      </c>
      <c r="AU57" s="189"/>
      <c r="AV57" s="189"/>
      <c r="AW57" s="189"/>
      <c r="AX57" s="189"/>
      <c r="AY57" s="189">
        <v>1381</v>
      </c>
      <c r="AZ57" s="189"/>
      <c r="BA57" s="189"/>
      <c r="BB57" s="189"/>
      <c r="BC57" s="189"/>
      <c r="BD57" s="189">
        <v>11866</v>
      </c>
      <c r="BE57" s="189"/>
      <c r="BF57" s="189"/>
      <c r="BG57" s="189"/>
      <c r="BH57" s="189"/>
      <c r="BI57" s="189">
        <v>2305</v>
      </c>
      <c r="BJ57" s="189"/>
      <c r="BK57" s="189"/>
      <c r="BL57" s="189"/>
      <c r="BM57" s="189"/>
      <c r="BN57" s="189">
        <v>9561</v>
      </c>
      <c r="BO57" s="189"/>
      <c r="BP57" s="189"/>
      <c r="BQ57" s="189"/>
      <c r="BR57" s="189"/>
      <c r="BS57" s="189">
        <v>4030</v>
      </c>
      <c r="BT57" s="189"/>
      <c r="BU57" s="189"/>
      <c r="BV57" s="189"/>
      <c r="BW57" s="189"/>
      <c r="BX57" s="189">
        <v>924</v>
      </c>
      <c r="BY57" s="189"/>
      <c r="BZ57" s="189"/>
      <c r="CA57" s="189"/>
      <c r="CB57" s="189"/>
      <c r="CC57" s="189">
        <v>3105</v>
      </c>
      <c r="CD57" s="189"/>
      <c r="CE57" s="189"/>
      <c r="CF57" s="189"/>
      <c r="CG57" s="189"/>
      <c r="CH57" s="189">
        <v>7836</v>
      </c>
      <c r="CI57" s="189"/>
      <c r="CJ57" s="189"/>
      <c r="CK57" s="189"/>
      <c r="CL57" s="189"/>
      <c r="CM57" s="189">
        <v>1381</v>
      </c>
      <c r="CN57" s="189"/>
      <c r="CO57" s="189"/>
      <c r="CP57" s="189"/>
      <c r="CQ57" s="189"/>
      <c r="CR57" s="189">
        <v>6455</v>
      </c>
      <c r="CS57" s="189"/>
      <c r="CT57" s="189"/>
      <c r="CU57" s="189"/>
      <c r="CV57" s="189"/>
    </row>
    <row r="58" spans="1:100" ht="6" customHeight="1" x14ac:dyDescent="0.4">
      <c r="A58" s="198"/>
      <c r="B58" s="199"/>
      <c r="C58" s="49"/>
      <c r="D58" s="48"/>
      <c r="E58" s="48"/>
      <c r="F58" s="48"/>
      <c r="G58" s="48"/>
      <c r="H58" s="48"/>
      <c r="I58" s="48"/>
      <c r="J58" s="47"/>
      <c r="K58" s="46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</row>
    <row r="59" spans="1:100" ht="6" customHeight="1" x14ac:dyDescent="0.4">
      <c r="A59" s="194" t="s">
        <v>49</v>
      </c>
      <c r="B59" s="195"/>
      <c r="C59" s="54"/>
      <c r="D59" s="53"/>
      <c r="E59" s="53"/>
      <c r="F59" s="53"/>
      <c r="G59" s="53"/>
      <c r="H59" s="53"/>
      <c r="I59" s="53"/>
      <c r="J59" s="52"/>
      <c r="K59" s="51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</row>
    <row r="60" spans="1:100" ht="12" customHeight="1" x14ac:dyDescent="0.4">
      <c r="A60" s="196"/>
      <c r="B60" s="197"/>
      <c r="C60" s="192" t="s">
        <v>7</v>
      </c>
      <c r="D60" s="190"/>
      <c r="E60" s="190"/>
      <c r="F60" s="190">
        <v>29</v>
      </c>
      <c r="G60" s="190"/>
      <c r="H60" s="190"/>
      <c r="I60" s="190" t="s">
        <v>48</v>
      </c>
      <c r="J60" s="191"/>
      <c r="K60" s="193">
        <v>9257</v>
      </c>
      <c r="L60" s="189"/>
      <c r="M60" s="189"/>
      <c r="N60" s="189"/>
      <c r="O60" s="189"/>
      <c r="P60" s="189">
        <v>8071</v>
      </c>
      <c r="Q60" s="189"/>
      <c r="R60" s="189"/>
      <c r="S60" s="189"/>
      <c r="T60" s="189"/>
      <c r="U60" s="189">
        <v>1186</v>
      </c>
      <c r="V60" s="189"/>
      <c r="W60" s="189"/>
      <c r="X60" s="189"/>
      <c r="Y60" s="189"/>
      <c r="Z60" s="189">
        <v>2302</v>
      </c>
      <c r="AA60" s="189"/>
      <c r="AB60" s="189"/>
      <c r="AC60" s="189"/>
      <c r="AD60" s="189"/>
      <c r="AE60" s="189">
        <v>1786</v>
      </c>
      <c r="AF60" s="189"/>
      <c r="AG60" s="189"/>
      <c r="AH60" s="189"/>
      <c r="AI60" s="189"/>
      <c r="AJ60" s="189">
        <v>515</v>
      </c>
      <c r="AK60" s="189"/>
      <c r="AL60" s="189"/>
      <c r="AM60" s="189"/>
      <c r="AN60" s="189"/>
      <c r="AO60" s="189">
        <v>6955</v>
      </c>
      <c r="AP60" s="189"/>
      <c r="AQ60" s="189"/>
      <c r="AR60" s="189"/>
      <c r="AS60" s="189"/>
      <c r="AT60" s="189">
        <v>6285</v>
      </c>
      <c r="AU60" s="189"/>
      <c r="AV60" s="189"/>
      <c r="AW60" s="189"/>
      <c r="AX60" s="189"/>
      <c r="AY60" s="189">
        <v>670</v>
      </c>
      <c r="AZ60" s="189"/>
      <c r="BA60" s="189"/>
      <c r="BB60" s="189"/>
      <c r="BC60" s="189"/>
      <c r="BD60" s="189">
        <v>9188</v>
      </c>
      <c r="BE60" s="189"/>
      <c r="BF60" s="189"/>
      <c r="BG60" s="189"/>
      <c r="BH60" s="189"/>
      <c r="BI60" s="189">
        <v>1175</v>
      </c>
      <c r="BJ60" s="189"/>
      <c r="BK60" s="189"/>
      <c r="BL60" s="189"/>
      <c r="BM60" s="189"/>
      <c r="BN60" s="189">
        <v>8012</v>
      </c>
      <c r="BO60" s="189"/>
      <c r="BP60" s="189"/>
      <c r="BQ60" s="189"/>
      <c r="BR60" s="189"/>
      <c r="BS60" s="189">
        <v>2233</v>
      </c>
      <c r="BT60" s="189"/>
      <c r="BU60" s="189"/>
      <c r="BV60" s="189"/>
      <c r="BW60" s="189"/>
      <c r="BX60" s="189">
        <v>505</v>
      </c>
      <c r="BY60" s="189"/>
      <c r="BZ60" s="189"/>
      <c r="CA60" s="189"/>
      <c r="CB60" s="189"/>
      <c r="CC60" s="189">
        <v>1728</v>
      </c>
      <c r="CD60" s="189"/>
      <c r="CE60" s="189"/>
      <c r="CF60" s="189"/>
      <c r="CG60" s="189"/>
      <c r="CH60" s="189">
        <v>6955</v>
      </c>
      <c r="CI60" s="189"/>
      <c r="CJ60" s="189"/>
      <c r="CK60" s="189"/>
      <c r="CL60" s="189"/>
      <c r="CM60" s="189">
        <v>670</v>
      </c>
      <c r="CN60" s="189"/>
      <c r="CO60" s="189"/>
      <c r="CP60" s="189"/>
      <c r="CQ60" s="189"/>
      <c r="CR60" s="189">
        <v>6285</v>
      </c>
      <c r="CS60" s="189"/>
      <c r="CT60" s="189"/>
      <c r="CU60" s="189"/>
      <c r="CV60" s="189"/>
    </row>
    <row r="61" spans="1:100" ht="12" customHeight="1" x14ac:dyDescent="0.4">
      <c r="A61" s="196"/>
      <c r="B61" s="197"/>
      <c r="C61" s="192"/>
      <c r="D61" s="190"/>
      <c r="E61" s="190"/>
      <c r="F61" s="190">
        <f>SUM(F60+1)</f>
        <v>30</v>
      </c>
      <c r="G61" s="190"/>
      <c r="H61" s="190"/>
      <c r="I61" s="190"/>
      <c r="J61" s="191"/>
      <c r="K61" s="193">
        <v>9231</v>
      </c>
      <c r="L61" s="189"/>
      <c r="M61" s="189"/>
      <c r="N61" s="189"/>
      <c r="O61" s="189"/>
      <c r="P61" s="189">
        <v>8002</v>
      </c>
      <c r="Q61" s="189"/>
      <c r="R61" s="189"/>
      <c r="S61" s="189"/>
      <c r="T61" s="189"/>
      <c r="U61" s="189">
        <v>1229</v>
      </c>
      <c r="V61" s="189"/>
      <c r="W61" s="189"/>
      <c r="X61" s="189"/>
      <c r="Y61" s="189"/>
      <c r="Z61" s="189">
        <v>2292</v>
      </c>
      <c r="AA61" s="189"/>
      <c r="AB61" s="189"/>
      <c r="AC61" s="189"/>
      <c r="AD61" s="189"/>
      <c r="AE61" s="189">
        <v>1759</v>
      </c>
      <c r="AF61" s="189"/>
      <c r="AG61" s="189"/>
      <c r="AH61" s="189"/>
      <c r="AI61" s="189"/>
      <c r="AJ61" s="189">
        <v>533</v>
      </c>
      <c r="AK61" s="189"/>
      <c r="AL61" s="189"/>
      <c r="AM61" s="189"/>
      <c r="AN61" s="189"/>
      <c r="AO61" s="189">
        <v>6939</v>
      </c>
      <c r="AP61" s="189"/>
      <c r="AQ61" s="189"/>
      <c r="AR61" s="189"/>
      <c r="AS61" s="189"/>
      <c r="AT61" s="189">
        <v>6243</v>
      </c>
      <c r="AU61" s="189"/>
      <c r="AV61" s="189"/>
      <c r="AW61" s="189"/>
      <c r="AX61" s="189"/>
      <c r="AY61" s="189">
        <v>695</v>
      </c>
      <c r="AZ61" s="189"/>
      <c r="BA61" s="189"/>
      <c r="BB61" s="189"/>
      <c r="BC61" s="189"/>
      <c r="BD61" s="189">
        <v>9159</v>
      </c>
      <c r="BE61" s="189"/>
      <c r="BF61" s="189"/>
      <c r="BG61" s="189"/>
      <c r="BH61" s="189"/>
      <c r="BI61" s="189">
        <v>1217</v>
      </c>
      <c r="BJ61" s="189"/>
      <c r="BK61" s="189"/>
      <c r="BL61" s="189"/>
      <c r="BM61" s="189"/>
      <c r="BN61" s="189">
        <v>7942</v>
      </c>
      <c r="BO61" s="189"/>
      <c r="BP61" s="189"/>
      <c r="BQ61" s="189"/>
      <c r="BR61" s="189"/>
      <c r="BS61" s="189">
        <v>2221</v>
      </c>
      <c r="BT61" s="189"/>
      <c r="BU61" s="189"/>
      <c r="BV61" s="189"/>
      <c r="BW61" s="189"/>
      <c r="BX61" s="189">
        <v>522</v>
      </c>
      <c r="BY61" s="189"/>
      <c r="BZ61" s="189"/>
      <c r="CA61" s="189"/>
      <c r="CB61" s="189"/>
      <c r="CC61" s="189">
        <v>1699</v>
      </c>
      <c r="CD61" s="189"/>
      <c r="CE61" s="189"/>
      <c r="CF61" s="189"/>
      <c r="CG61" s="189"/>
      <c r="CH61" s="189">
        <v>6939</v>
      </c>
      <c r="CI61" s="189"/>
      <c r="CJ61" s="189"/>
      <c r="CK61" s="189"/>
      <c r="CL61" s="189"/>
      <c r="CM61" s="189">
        <v>695</v>
      </c>
      <c r="CN61" s="189"/>
      <c r="CO61" s="189"/>
      <c r="CP61" s="189"/>
      <c r="CQ61" s="189"/>
      <c r="CR61" s="189">
        <v>6243</v>
      </c>
      <c r="CS61" s="189"/>
      <c r="CT61" s="189"/>
      <c r="CU61" s="189"/>
      <c r="CV61" s="189"/>
    </row>
    <row r="62" spans="1:100" ht="12" customHeight="1" x14ac:dyDescent="0.4">
      <c r="A62" s="196"/>
      <c r="B62" s="197"/>
      <c r="C62" s="192" t="s">
        <v>47</v>
      </c>
      <c r="D62" s="190"/>
      <c r="E62" s="190"/>
      <c r="F62" s="190" t="s">
        <v>4</v>
      </c>
      <c r="G62" s="190"/>
      <c r="H62" s="190"/>
      <c r="I62" s="190"/>
      <c r="J62" s="191"/>
      <c r="K62" s="193">
        <v>9277</v>
      </c>
      <c r="L62" s="189"/>
      <c r="M62" s="189"/>
      <c r="N62" s="189"/>
      <c r="O62" s="189"/>
      <c r="P62" s="189">
        <v>8035</v>
      </c>
      <c r="Q62" s="189"/>
      <c r="R62" s="189"/>
      <c r="S62" s="189"/>
      <c r="T62" s="189"/>
      <c r="U62" s="189">
        <v>1242</v>
      </c>
      <c r="V62" s="189"/>
      <c r="W62" s="189"/>
      <c r="X62" s="189"/>
      <c r="Y62" s="189"/>
      <c r="Z62" s="189">
        <v>2299</v>
      </c>
      <c r="AA62" s="189"/>
      <c r="AB62" s="189"/>
      <c r="AC62" s="189"/>
      <c r="AD62" s="189"/>
      <c r="AE62" s="189">
        <v>1765</v>
      </c>
      <c r="AF62" s="189"/>
      <c r="AG62" s="189"/>
      <c r="AH62" s="189"/>
      <c r="AI62" s="189"/>
      <c r="AJ62" s="189">
        <v>535</v>
      </c>
      <c r="AK62" s="189"/>
      <c r="AL62" s="189"/>
      <c r="AM62" s="189"/>
      <c r="AN62" s="189"/>
      <c r="AO62" s="189">
        <v>6977</v>
      </c>
      <c r="AP62" s="189"/>
      <c r="AQ62" s="189"/>
      <c r="AR62" s="189"/>
      <c r="AS62" s="189"/>
      <c r="AT62" s="189">
        <v>6270</v>
      </c>
      <c r="AU62" s="189"/>
      <c r="AV62" s="189"/>
      <c r="AW62" s="189"/>
      <c r="AX62" s="189"/>
      <c r="AY62" s="189">
        <v>707</v>
      </c>
      <c r="AZ62" s="189"/>
      <c r="BA62" s="189"/>
      <c r="BB62" s="189"/>
      <c r="BC62" s="189"/>
      <c r="BD62" s="189">
        <v>9202</v>
      </c>
      <c r="BE62" s="189"/>
      <c r="BF62" s="189"/>
      <c r="BG62" s="189"/>
      <c r="BH62" s="189"/>
      <c r="BI62" s="189">
        <v>1228</v>
      </c>
      <c r="BJ62" s="189"/>
      <c r="BK62" s="189"/>
      <c r="BL62" s="189"/>
      <c r="BM62" s="189"/>
      <c r="BN62" s="189">
        <v>7974</v>
      </c>
      <c r="BO62" s="189"/>
      <c r="BP62" s="189"/>
      <c r="BQ62" s="189"/>
      <c r="BR62" s="189"/>
      <c r="BS62" s="189">
        <v>2225</v>
      </c>
      <c r="BT62" s="189"/>
      <c r="BU62" s="189"/>
      <c r="BV62" s="189"/>
      <c r="BW62" s="189"/>
      <c r="BX62" s="189">
        <v>521</v>
      </c>
      <c r="BY62" s="189"/>
      <c r="BZ62" s="189"/>
      <c r="CA62" s="189"/>
      <c r="CB62" s="189"/>
      <c r="CC62" s="189">
        <v>1704</v>
      </c>
      <c r="CD62" s="189"/>
      <c r="CE62" s="189"/>
      <c r="CF62" s="189"/>
      <c r="CG62" s="189"/>
      <c r="CH62" s="189">
        <v>6977</v>
      </c>
      <c r="CI62" s="189"/>
      <c r="CJ62" s="189"/>
      <c r="CK62" s="189"/>
      <c r="CL62" s="189"/>
      <c r="CM62" s="189">
        <v>707</v>
      </c>
      <c r="CN62" s="189"/>
      <c r="CO62" s="189"/>
      <c r="CP62" s="189"/>
      <c r="CQ62" s="189"/>
      <c r="CR62" s="189">
        <v>6270</v>
      </c>
      <c r="CS62" s="189"/>
      <c r="CT62" s="189"/>
      <c r="CU62" s="189"/>
      <c r="CV62" s="189"/>
    </row>
    <row r="63" spans="1:100" ht="12" customHeight="1" x14ac:dyDescent="0.4">
      <c r="A63" s="196"/>
      <c r="B63" s="197"/>
      <c r="C63" s="192"/>
      <c r="D63" s="190"/>
      <c r="E63" s="190"/>
      <c r="F63" s="190">
        <v>2</v>
      </c>
      <c r="G63" s="190"/>
      <c r="H63" s="190"/>
      <c r="I63" s="190"/>
      <c r="J63" s="191"/>
      <c r="K63" s="193">
        <v>7512</v>
      </c>
      <c r="L63" s="189"/>
      <c r="M63" s="189"/>
      <c r="N63" s="189"/>
      <c r="O63" s="189"/>
      <c r="P63" s="189">
        <v>6472</v>
      </c>
      <c r="Q63" s="189"/>
      <c r="R63" s="189"/>
      <c r="S63" s="189"/>
      <c r="T63" s="189"/>
      <c r="U63" s="189">
        <v>1040</v>
      </c>
      <c r="V63" s="189"/>
      <c r="W63" s="189"/>
      <c r="X63" s="189"/>
      <c r="Y63" s="189"/>
      <c r="Z63" s="189">
        <v>1748</v>
      </c>
      <c r="AA63" s="189"/>
      <c r="AB63" s="189"/>
      <c r="AC63" s="189"/>
      <c r="AD63" s="189"/>
      <c r="AE63" s="189">
        <v>1330</v>
      </c>
      <c r="AF63" s="189"/>
      <c r="AG63" s="189"/>
      <c r="AH63" s="189"/>
      <c r="AI63" s="189"/>
      <c r="AJ63" s="189">
        <v>418</v>
      </c>
      <c r="AK63" s="189"/>
      <c r="AL63" s="189"/>
      <c r="AM63" s="189"/>
      <c r="AN63" s="189"/>
      <c r="AO63" s="189">
        <v>5764</v>
      </c>
      <c r="AP63" s="189"/>
      <c r="AQ63" s="189"/>
      <c r="AR63" s="189"/>
      <c r="AS63" s="189"/>
      <c r="AT63" s="189">
        <v>5143</v>
      </c>
      <c r="AU63" s="189"/>
      <c r="AV63" s="189"/>
      <c r="AW63" s="189"/>
      <c r="AX63" s="189"/>
      <c r="AY63" s="189">
        <v>621</v>
      </c>
      <c r="AZ63" s="189"/>
      <c r="BA63" s="189"/>
      <c r="BB63" s="189"/>
      <c r="BC63" s="189"/>
      <c r="BD63" s="189">
        <v>7451</v>
      </c>
      <c r="BE63" s="189"/>
      <c r="BF63" s="189"/>
      <c r="BG63" s="189"/>
      <c r="BH63" s="189"/>
      <c r="BI63" s="189">
        <v>1027</v>
      </c>
      <c r="BJ63" s="189"/>
      <c r="BK63" s="189"/>
      <c r="BL63" s="189"/>
      <c r="BM63" s="189"/>
      <c r="BN63" s="189">
        <v>6424</v>
      </c>
      <c r="BO63" s="189"/>
      <c r="BP63" s="189"/>
      <c r="BQ63" s="189"/>
      <c r="BR63" s="189"/>
      <c r="BS63" s="189">
        <v>1687</v>
      </c>
      <c r="BT63" s="189"/>
      <c r="BU63" s="189"/>
      <c r="BV63" s="189"/>
      <c r="BW63" s="189"/>
      <c r="BX63" s="189">
        <v>405</v>
      </c>
      <c r="BY63" s="189"/>
      <c r="BZ63" s="189"/>
      <c r="CA63" s="189"/>
      <c r="CB63" s="189"/>
      <c r="CC63" s="189">
        <v>1281</v>
      </c>
      <c r="CD63" s="189"/>
      <c r="CE63" s="189"/>
      <c r="CF63" s="189"/>
      <c r="CG63" s="189"/>
      <c r="CH63" s="189">
        <v>5764</v>
      </c>
      <c r="CI63" s="189"/>
      <c r="CJ63" s="189"/>
      <c r="CK63" s="189"/>
      <c r="CL63" s="189"/>
      <c r="CM63" s="189">
        <v>621</v>
      </c>
      <c r="CN63" s="189"/>
      <c r="CO63" s="189"/>
      <c r="CP63" s="189"/>
      <c r="CQ63" s="189"/>
      <c r="CR63" s="189">
        <v>5143</v>
      </c>
      <c r="CS63" s="189"/>
      <c r="CT63" s="189"/>
      <c r="CU63" s="189"/>
      <c r="CV63" s="189"/>
    </row>
    <row r="64" spans="1:100" ht="12" customHeight="1" x14ac:dyDescent="0.4">
      <c r="A64" s="196"/>
      <c r="B64" s="197"/>
      <c r="C64" s="192"/>
      <c r="D64" s="190"/>
      <c r="E64" s="190"/>
      <c r="F64" s="190">
        <v>3</v>
      </c>
      <c r="G64" s="190"/>
      <c r="H64" s="190"/>
      <c r="I64" s="190"/>
      <c r="J64" s="190"/>
      <c r="K64" s="193">
        <v>7003</v>
      </c>
      <c r="L64" s="189"/>
      <c r="M64" s="189"/>
      <c r="N64" s="189"/>
      <c r="O64" s="189"/>
      <c r="P64" s="189">
        <v>5932</v>
      </c>
      <c r="Q64" s="189"/>
      <c r="R64" s="189"/>
      <c r="S64" s="189"/>
      <c r="T64" s="189"/>
      <c r="U64" s="189">
        <v>1071</v>
      </c>
      <c r="V64" s="189"/>
      <c r="W64" s="189"/>
      <c r="X64" s="189"/>
      <c r="Y64" s="189"/>
      <c r="Z64" s="189">
        <v>1813</v>
      </c>
      <c r="AA64" s="189"/>
      <c r="AB64" s="189"/>
      <c r="AC64" s="189"/>
      <c r="AD64" s="189"/>
      <c r="AE64" s="189">
        <v>1383</v>
      </c>
      <c r="AF64" s="189"/>
      <c r="AG64" s="189"/>
      <c r="AH64" s="189"/>
      <c r="AI64" s="189"/>
      <c r="AJ64" s="189">
        <v>430</v>
      </c>
      <c r="AK64" s="189"/>
      <c r="AL64" s="189"/>
      <c r="AM64" s="189"/>
      <c r="AN64" s="189"/>
      <c r="AO64" s="189">
        <v>5190</v>
      </c>
      <c r="AP64" s="189"/>
      <c r="AQ64" s="189"/>
      <c r="AR64" s="189"/>
      <c r="AS64" s="189"/>
      <c r="AT64" s="189">
        <v>4549</v>
      </c>
      <c r="AU64" s="189"/>
      <c r="AV64" s="189"/>
      <c r="AW64" s="189"/>
      <c r="AX64" s="189"/>
      <c r="AY64" s="189">
        <v>642</v>
      </c>
      <c r="AZ64" s="189"/>
      <c r="BA64" s="189"/>
      <c r="BB64" s="189"/>
      <c r="BC64" s="189"/>
      <c r="BD64" s="189">
        <v>6923</v>
      </c>
      <c r="BE64" s="189"/>
      <c r="BF64" s="189"/>
      <c r="BG64" s="189"/>
      <c r="BH64" s="189"/>
      <c r="BI64" s="189">
        <v>1058</v>
      </c>
      <c r="BJ64" s="189"/>
      <c r="BK64" s="189"/>
      <c r="BL64" s="189"/>
      <c r="BM64" s="189"/>
      <c r="BN64" s="189">
        <v>5865</v>
      </c>
      <c r="BO64" s="189"/>
      <c r="BP64" s="189"/>
      <c r="BQ64" s="189"/>
      <c r="BR64" s="189"/>
      <c r="BS64" s="189">
        <v>1733</v>
      </c>
      <c r="BT64" s="189"/>
      <c r="BU64" s="189"/>
      <c r="BV64" s="189"/>
      <c r="BW64" s="189"/>
      <c r="BX64" s="189">
        <v>417</v>
      </c>
      <c r="BY64" s="189"/>
      <c r="BZ64" s="189"/>
      <c r="CA64" s="189"/>
      <c r="CB64" s="189"/>
      <c r="CC64" s="189">
        <v>1316</v>
      </c>
      <c r="CD64" s="189"/>
      <c r="CE64" s="189"/>
      <c r="CF64" s="189"/>
      <c r="CG64" s="189"/>
      <c r="CH64" s="189">
        <v>5190</v>
      </c>
      <c r="CI64" s="189"/>
      <c r="CJ64" s="189"/>
      <c r="CK64" s="189"/>
      <c r="CL64" s="189"/>
      <c r="CM64" s="189">
        <v>642</v>
      </c>
      <c r="CN64" s="189"/>
      <c r="CO64" s="189"/>
      <c r="CP64" s="189"/>
      <c r="CQ64" s="189"/>
      <c r="CR64" s="189">
        <v>4549</v>
      </c>
      <c r="CS64" s="189"/>
      <c r="CT64" s="189"/>
      <c r="CU64" s="189"/>
      <c r="CV64" s="189"/>
    </row>
    <row r="65" spans="1:100" ht="6" customHeight="1" x14ac:dyDescent="0.4">
      <c r="A65" s="198"/>
      <c r="B65" s="199"/>
      <c r="C65" s="49"/>
      <c r="D65" s="48"/>
      <c r="E65" s="48"/>
      <c r="F65" s="48"/>
      <c r="G65" s="48"/>
      <c r="H65" s="48"/>
      <c r="I65" s="48"/>
      <c r="J65" s="47"/>
      <c r="K65" s="46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</row>
    <row r="66" spans="1:100" ht="12" customHeight="1" x14ac:dyDescent="0.4">
      <c r="A66" s="44" t="s">
        <v>187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</row>
    <row r="67" spans="1:100" ht="12" customHeight="1" x14ac:dyDescent="0.4">
      <c r="A67" s="37" t="s">
        <v>193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</row>
    <row r="68" spans="1:100" s="39" customFormat="1" ht="12" customHeight="1" x14ac:dyDescent="0.15">
      <c r="A68" s="40"/>
      <c r="B68" s="43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2"/>
      <c r="Y68" s="42"/>
      <c r="Z68" s="41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</row>
    <row r="69" spans="1:100" ht="12" customHeight="1" x14ac:dyDescent="0.4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</row>
    <row r="70" spans="1:100" ht="12" customHeight="1" x14ac:dyDescent="0.4"/>
    <row r="71" spans="1:100" ht="12" customHeight="1" x14ac:dyDescent="0.4"/>
    <row r="72" spans="1:100" ht="12" customHeight="1" x14ac:dyDescent="0.4"/>
    <row r="73" spans="1:100" ht="12" customHeight="1" x14ac:dyDescent="0.4"/>
  </sheetData>
  <mergeCells count="877">
    <mergeCell ref="A1:BC2"/>
    <mergeCell ref="BN62:BR62"/>
    <mergeCell ref="BS62:BW62"/>
    <mergeCell ref="CH63:CL63"/>
    <mergeCell ref="BI63:BM63"/>
    <mergeCell ref="BN63:BR63"/>
    <mergeCell ref="BS63:BW63"/>
    <mergeCell ref="BX63:CB63"/>
    <mergeCell ref="BX60:CB60"/>
    <mergeCell ref="CC60:CG60"/>
    <mergeCell ref="BI60:BM60"/>
    <mergeCell ref="AT61:AX61"/>
    <mergeCell ref="AY61:BC61"/>
    <mergeCell ref="BD61:BH61"/>
    <mergeCell ref="BI61:BM61"/>
    <mergeCell ref="BD60:BH60"/>
    <mergeCell ref="AT62:AX62"/>
    <mergeCell ref="AJ62:AN62"/>
    <mergeCell ref="AO62:AS62"/>
    <mergeCell ref="BI62:BM62"/>
    <mergeCell ref="BX55:CB55"/>
    <mergeCell ref="CC55:CG55"/>
    <mergeCell ref="CH55:CL55"/>
    <mergeCell ref="BX50:CB50"/>
    <mergeCell ref="CR61:CV61"/>
    <mergeCell ref="K61:O61"/>
    <mergeCell ref="P61:T61"/>
    <mergeCell ref="U61:Y61"/>
    <mergeCell ref="Z61:AD61"/>
    <mergeCell ref="AE61:AI61"/>
    <mergeCell ref="CC63:CG63"/>
    <mergeCell ref="AY62:BC62"/>
    <mergeCell ref="BX62:CB62"/>
    <mergeCell ref="CC62:CG62"/>
    <mergeCell ref="CM63:CQ63"/>
    <mergeCell ref="CR63:CV63"/>
    <mergeCell ref="K63:O63"/>
    <mergeCell ref="P63:T63"/>
    <mergeCell ref="U63:Y63"/>
    <mergeCell ref="Z63:AD63"/>
    <mergeCell ref="AE63:AI63"/>
    <mergeCell ref="AJ63:AN63"/>
    <mergeCell ref="AO63:AS63"/>
    <mergeCell ref="BD63:BH63"/>
    <mergeCell ref="AY63:BC63"/>
    <mergeCell ref="BD62:BH62"/>
    <mergeCell ref="AJ61:AN61"/>
    <mergeCell ref="AO61:AS61"/>
    <mergeCell ref="CR57:CV57"/>
    <mergeCell ref="BS57:BW57"/>
    <mergeCell ref="BX57:CB57"/>
    <mergeCell ref="CH62:CL62"/>
    <mergeCell ref="CM62:CQ62"/>
    <mergeCell ref="CR62:CV62"/>
    <mergeCell ref="CM56:CQ56"/>
    <mergeCell ref="CR56:CV56"/>
    <mergeCell ref="BN56:BR56"/>
    <mergeCell ref="BS56:BW56"/>
    <mergeCell ref="CH60:CL60"/>
    <mergeCell ref="CM60:CQ60"/>
    <mergeCell ref="CR60:CV60"/>
    <mergeCell ref="CC57:CG57"/>
    <mergeCell ref="CH57:CL57"/>
    <mergeCell ref="CM57:CQ57"/>
    <mergeCell ref="BS61:BW61"/>
    <mergeCell ref="BX61:CB61"/>
    <mergeCell ref="CC61:CG61"/>
    <mergeCell ref="CH61:CL61"/>
    <mergeCell ref="CM61:CQ61"/>
    <mergeCell ref="BN61:BR61"/>
    <mergeCell ref="BN60:BR60"/>
    <mergeCell ref="BS60:BW60"/>
    <mergeCell ref="K56:O56"/>
    <mergeCell ref="AT60:AX60"/>
    <mergeCell ref="AY60:BC60"/>
    <mergeCell ref="BD56:BH56"/>
    <mergeCell ref="BI56:BM56"/>
    <mergeCell ref="K60:O60"/>
    <mergeCell ref="CC56:CG56"/>
    <mergeCell ref="CH56:CL56"/>
    <mergeCell ref="BX56:CB56"/>
    <mergeCell ref="AJ56:AN56"/>
    <mergeCell ref="AO56:AS56"/>
    <mergeCell ref="AT56:AX56"/>
    <mergeCell ref="AY56:BC56"/>
    <mergeCell ref="K57:O57"/>
    <mergeCell ref="P57:T57"/>
    <mergeCell ref="U57:Y57"/>
    <mergeCell ref="P60:T60"/>
    <mergeCell ref="U60:Y60"/>
    <mergeCell ref="Z60:AD60"/>
    <mergeCell ref="AE60:AI60"/>
    <mergeCell ref="AT57:AX57"/>
    <mergeCell ref="CR55:CV55"/>
    <mergeCell ref="K55:O55"/>
    <mergeCell ref="P55:T55"/>
    <mergeCell ref="U55:Y55"/>
    <mergeCell ref="Z55:AD55"/>
    <mergeCell ref="AE55:AI55"/>
    <mergeCell ref="AJ55:AN55"/>
    <mergeCell ref="AO55:AS55"/>
    <mergeCell ref="BI54:BM54"/>
    <mergeCell ref="AT54:AX54"/>
    <mergeCell ref="AY54:BC54"/>
    <mergeCell ref="BD55:BH55"/>
    <mergeCell ref="BI55:BM55"/>
    <mergeCell ref="AT55:AX55"/>
    <mergeCell ref="AY55:BC55"/>
    <mergeCell ref="BN55:BR55"/>
    <mergeCell ref="BS55:BW55"/>
    <mergeCell ref="CM54:CQ54"/>
    <mergeCell ref="CR54:CV54"/>
    <mergeCell ref="BN54:BR54"/>
    <mergeCell ref="BS54:BW54"/>
    <mergeCell ref="BX54:CB54"/>
    <mergeCell ref="CC54:CG54"/>
    <mergeCell ref="CM55:CQ55"/>
    <mergeCell ref="BD53:BH53"/>
    <mergeCell ref="BI53:BM53"/>
    <mergeCell ref="BN53:BR53"/>
    <mergeCell ref="BS53:BW53"/>
    <mergeCell ref="CH54:CL54"/>
    <mergeCell ref="BX53:CB53"/>
    <mergeCell ref="CC53:CG53"/>
    <mergeCell ref="CH53:CL53"/>
    <mergeCell ref="BD54:BH54"/>
    <mergeCell ref="CR50:CV50"/>
    <mergeCell ref="AO50:AS50"/>
    <mergeCell ref="BI49:BM49"/>
    <mergeCell ref="AY50:BC50"/>
    <mergeCell ref="CH50:CL50"/>
    <mergeCell ref="CM49:CQ49"/>
    <mergeCell ref="CR49:CV49"/>
    <mergeCell ref="K49:O49"/>
    <mergeCell ref="P49:T49"/>
    <mergeCell ref="U49:Y49"/>
    <mergeCell ref="Z49:AD49"/>
    <mergeCell ref="AE49:AI49"/>
    <mergeCell ref="AJ49:AN49"/>
    <mergeCell ref="AO49:AS49"/>
    <mergeCell ref="AT49:AX49"/>
    <mergeCell ref="AY49:BC49"/>
    <mergeCell ref="BD49:BH49"/>
    <mergeCell ref="BN49:BR49"/>
    <mergeCell ref="BS49:BW49"/>
    <mergeCell ref="BX49:CB49"/>
    <mergeCell ref="CC49:CG49"/>
    <mergeCell ref="CH49:CL49"/>
    <mergeCell ref="CC50:CG50"/>
    <mergeCell ref="BS50:BW50"/>
    <mergeCell ref="AT48:AX48"/>
    <mergeCell ref="AY48:BC48"/>
    <mergeCell ref="CH48:CL48"/>
    <mergeCell ref="BX48:CB48"/>
    <mergeCell ref="CC48:CG48"/>
    <mergeCell ref="CR53:CV53"/>
    <mergeCell ref="K53:O53"/>
    <mergeCell ref="P53:T53"/>
    <mergeCell ref="U53:Y53"/>
    <mergeCell ref="Z53:AD53"/>
    <mergeCell ref="AE53:AI53"/>
    <mergeCell ref="CM53:CQ53"/>
    <mergeCell ref="CR48:CV48"/>
    <mergeCell ref="K48:O48"/>
    <mergeCell ref="P48:T48"/>
    <mergeCell ref="U48:Y48"/>
    <mergeCell ref="Z48:AD48"/>
    <mergeCell ref="AE48:AI48"/>
    <mergeCell ref="AJ48:AN48"/>
    <mergeCell ref="AO48:AS48"/>
    <mergeCell ref="BD48:BH48"/>
    <mergeCell ref="BI48:BM48"/>
    <mergeCell ref="CM48:CQ48"/>
    <mergeCell ref="CM50:CQ50"/>
    <mergeCell ref="BN48:BR48"/>
    <mergeCell ref="BS48:BW48"/>
    <mergeCell ref="CC46:CG46"/>
    <mergeCell ref="CH46:CL46"/>
    <mergeCell ref="CM46:CQ46"/>
    <mergeCell ref="BS47:BW47"/>
    <mergeCell ref="BX47:CB47"/>
    <mergeCell ref="CC47:CG47"/>
    <mergeCell ref="CH47:CL47"/>
    <mergeCell ref="AT47:AX47"/>
    <mergeCell ref="AY47:BC47"/>
    <mergeCell ref="CH42:CL42"/>
    <mergeCell ref="CM42:CQ42"/>
    <mergeCell ref="BD47:BH47"/>
    <mergeCell ref="BI47:BM47"/>
    <mergeCell ref="BN47:BR47"/>
    <mergeCell ref="CR46:CV46"/>
    <mergeCell ref="CR42:CV42"/>
    <mergeCell ref="BS46:BW46"/>
    <mergeCell ref="BX46:CB46"/>
    <mergeCell ref="BN46:BR46"/>
    <mergeCell ref="CM47:CQ47"/>
    <mergeCell ref="AT46:AX46"/>
    <mergeCell ref="AY46:BC46"/>
    <mergeCell ref="CR47:CV47"/>
    <mergeCell ref="BD42:BH42"/>
    <mergeCell ref="BI42:BM42"/>
    <mergeCell ref="BN42:BR42"/>
    <mergeCell ref="BS42:BW42"/>
    <mergeCell ref="BX42:CB42"/>
    <mergeCell ref="CC42:CG42"/>
    <mergeCell ref="BD46:BH46"/>
    <mergeCell ref="BI46:BM46"/>
    <mergeCell ref="CH35:CL35"/>
    <mergeCell ref="CM35:CQ35"/>
    <mergeCell ref="CR35:CV35"/>
    <mergeCell ref="K35:O35"/>
    <mergeCell ref="P35:T35"/>
    <mergeCell ref="U35:Y35"/>
    <mergeCell ref="Z35:AD35"/>
    <mergeCell ref="AE35:AI35"/>
    <mergeCell ref="AJ35:AN35"/>
    <mergeCell ref="AO35:AS35"/>
    <mergeCell ref="AT35:AX35"/>
    <mergeCell ref="AY35:BC35"/>
    <mergeCell ref="BN35:BR35"/>
    <mergeCell ref="BS35:BW35"/>
    <mergeCell ref="BX35:CB35"/>
    <mergeCell ref="CC35:CG35"/>
    <mergeCell ref="BD35:BH35"/>
    <mergeCell ref="BI35:BM35"/>
    <mergeCell ref="CM34:CQ34"/>
    <mergeCell ref="CR34:CV34"/>
    <mergeCell ref="K34:O34"/>
    <mergeCell ref="P34:T34"/>
    <mergeCell ref="U34:Y34"/>
    <mergeCell ref="Z34:AD34"/>
    <mergeCell ref="AE34:AI34"/>
    <mergeCell ref="AJ34:AN34"/>
    <mergeCell ref="AO34:AS34"/>
    <mergeCell ref="AT34:AX34"/>
    <mergeCell ref="AY34:BC34"/>
    <mergeCell ref="BD34:BH34"/>
    <mergeCell ref="BI34:BM34"/>
    <mergeCell ref="BN34:BR34"/>
    <mergeCell ref="BS34:BW34"/>
    <mergeCell ref="BX34:CB34"/>
    <mergeCell ref="CC34:CG34"/>
    <mergeCell ref="CH34:CL34"/>
    <mergeCell ref="BX33:CB33"/>
    <mergeCell ref="CC33:CG33"/>
    <mergeCell ref="AJ28:AN28"/>
    <mergeCell ref="AO28:AS28"/>
    <mergeCell ref="AT28:AX28"/>
    <mergeCell ref="BD28:BH28"/>
    <mergeCell ref="BI28:BM28"/>
    <mergeCell ref="BN28:BR28"/>
    <mergeCell ref="AY28:BC28"/>
    <mergeCell ref="BD33:BH33"/>
    <mergeCell ref="BI33:BM33"/>
    <mergeCell ref="BS28:BW28"/>
    <mergeCell ref="BX28:CB28"/>
    <mergeCell ref="CC28:CG28"/>
    <mergeCell ref="BN32:BR32"/>
    <mergeCell ref="BS32:BW32"/>
    <mergeCell ref="BX32:CB32"/>
    <mergeCell ref="CC32:CG32"/>
    <mergeCell ref="AO32:AS32"/>
    <mergeCell ref="AT32:AX32"/>
    <mergeCell ref="AY32:BC32"/>
    <mergeCell ref="CM28:CQ28"/>
    <mergeCell ref="CR28:CV28"/>
    <mergeCell ref="K28:O28"/>
    <mergeCell ref="P28:T28"/>
    <mergeCell ref="U28:Y28"/>
    <mergeCell ref="Z28:AD28"/>
    <mergeCell ref="AE28:AI28"/>
    <mergeCell ref="K27:O27"/>
    <mergeCell ref="CH28:CL28"/>
    <mergeCell ref="BD27:BH27"/>
    <mergeCell ref="BI27:BM27"/>
    <mergeCell ref="BN27:BR27"/>
    <mergeCell ref="BS27:BW27"/>
    <mergeCell ref="BX27:CB27"/>
    <mergeCell ref="CC27:CG27"/>
    <mergeCell ref="CM26:CQ26"/>
    <mergeCell ref="CR26:CV26"/>
    <mergeCell ref="BD26:BH26"/>
    <mergeCell ref="BI26:BM26"/>
    <mergeCell ref="BN26:BR26"/>
    <mergeCell ref="P27:T27"/>
    <mergeCell ref="U27:Y27"/>
    <mergeCell ref="Z27:AD27"/>
    <mergeCell ref="AE27:AI27"/>
    <mergeCell ref="AJ27:AN27"/>
    <mergeCell ref="Z26:AD26"/>
    <mergeCell ref="AE26:AI26"/>
    <mergeCell ref="AJ26:AN26"/>
    <mergeCell ref="CH27:CL27"/>
    <mergeCell ref="CM27:CQ27"/>
    <mergeCell ref="CR27:CV27"/>
    <mergeCell ref="BS26:BW26"/>
    <mergeCell ref="BX26:CB26"/>
    <mergeCell ref="CC26:CG26"/>
    <mergeCell ref="CH26:CL26"/>
    <mergeCell ref="AO27:AS27"/>
    <mergeCell ref="AT27:AX27"/>
    <mergeCell ref="AY27:BC27"/>
    <mergeCell ref="P26:T26"/>
    <mergeCell ref="AO26:AS26"/>
    <mergeCell ref="AT26:AX26"/>
    <mergeCell ref="AY26:BC26"/>
    <mergeCell ref="CH25:CL25"/>
    <mergeCell ref="BI25:BM25"/>
    <mergeCell ref="BN25:BR25"/>
    <mergeCell ref="BS21:BW21"/>
    <mergeCell ref="BX21:CB21"/>
    <mergeCell ref="CC21:CG21"/>
    <mergeCell ref="CH21:CL21"/>
    <mergeCell ref="AO25:AS25"/>
    <mergeCell ref="BD25:BH25"/>
    <mergeCell ref="AT25:AX25"/>
    <mergeCell ref="AY25:BC25"/>
    <mergeCell ref="CC22:CG22"/>
    <mergeCell ref="CH22:CL22"/>
    <mergeCell ref="CC20:CG20"/>
    <mergeCell ref="CH20:CL20"/>
    <mergeCell ref="AY21:BC21"/>
    <mergeCell ref="BD21:BH21"/>
    <mergeCell ref="BI21:BM21"/>
    <mergeCell ref="BN21:BR21"/>
    <mergeCell ref="BS25:BW25"/>
    <mergeCell ref="BX25:CB25"/>
    <mergeCell ref="CC25:CG25"/>
    <mergeCell ref="BS13:BW13"/>
    <mergeCell ref="CM21:CQ21"/>
    <mergeCell ref="CR21:CV21"/>
    <mergeCell ref="CM20:CQ20"/>
    <mergeCell ref="CR20:CV20"/>
    <mergeCell ref="K21:O21"/>
    <mergeCell ref="P21:T21"/>
    <mergeCell ref="U21:Y21"/>
    <mergeCell ref="Z21:AD21"/>
    <mergeCell ref="AE21:AI21"/>
    <mergeCell ref="AJ21:AN21"/>
    <mergeCell ref="BD20:BH20"/>
    <mergeCell ref="BI20:BM20"/>
    <mergeCell ref="BN20:BR20"/>
    <mergeCell ref="Z20:AD20"/>
    <mergeCell ref="AE20:AI20"/>
    <mergeCell ref="AJ20:AN20"/>
    <mergeCell ref="AO20:AS20"/>
    <mergeCell ref="AT20:AX20"/>
    <mergeCell ref="AY20:BC20"/>
    <mergeCell ref="AO21:AS21"/>
    <mergeCell ref="AT21:AX21"/>
    <mergeCell ref="BS20:BW20"/>
    <mergeCell ref="BX20:CB20"/>
    <mergeCell ref="BN19:BR19"/>
    <mergeCell ref="CR14:CV14"/>
    <mergeCell ref="AO14:AS14"/>
    <mergeCell ref="AT14:AX14"/>
    <mergeCell ref="AY14:BC14"/>
    <mergeCell ref="BD14:BH14"/>
    <mergeCell ref="BI14:BM14"/>
    <mergeCell ref="BN14:BR14"/>
    <mergeCell ref="CR13:CV13"/>
    <mergeCell ref="CH15:CL15"/>
    <mergeCell ref="CM15:CQ15"/>
    <mergeCell ref="CR15:CV15"/>
    <mergeCell ref="CH14:CL14"/>
    <mergeCell ref="CM14:CQ14"/>
    <mergeCell ref="CH13:CL13"/>
    <mergeCell ref="CM13:CQ13"/>
    <mergeCell ref="BI13:BM13"/>
    <mergeCell ref="CC13:CG13"/>
    <mergeCell ref="CC14:CG14"/>
    <mergeCell ref="BN13:BR13"/>
    <mergeCell ref="AO13:AS13"/>
    <mergeCell ref="AT13:AX13"/>
    <mergeCell ref="AY13:BC13"/>
    <mergeCell ref="BD13:BH13"/>
    <mergeCell ref="BD12:BH12"/>
    <mergeCell ref="BI12:BM12"/>
    <mergeCell ref="BN12:BR12"/>
    <mergeCell ref="AY12:BC12"/>
    <mergeCell ref="AT12:AX12"/>
    <mergeCell ref="CM19:CQ19"/>
    <mergeCell ref="CR19:CV19"/>
    <mergeCell ref="AO18:AS18"/>
    <mergeCell ref="AT18:AX18"/>
    <mergeCell ref="AY18:BC18"/>
    <mergeCell ref="BD18:BH18"/>
    <mergeCell ref="BI18:BM18"/>
    <mergeCell ref="BN18:BR18"/>
    <mergeCell ref="BS18:BW18"/>
    <mergeCell ref="CH18:CL18"/>
    <mergeCell ref="CM18:CQ18"/>
    <mergeCell ref="CR18:CV18"/>
    <mergeCell ref="BS19:BW19"/>
    <mergeCell ref="BX19:CB19"/>
    <mergeCell ref="CC19:CG19"/>
    <mergeCell ref="CH19:CL19"/>
    <mergeCell ref="CC18:CG18"/>
    <mergeCell ref="BX18:CB18"/>
    <mergeCell ref="AO19:AS19"/>
    <mergeCell ref="C33:E33"/>
    <mergeCell ref="F33:H33"/>
    <mergeCell ref="I33:J33"/>
    <mergeCell ref="I18:J18"/>
    <mergeCell ref="C32:E32"/>
    <mergeCell ref="BX13:CB13"/>
    <mergeCell ref="CR12:CV12"/>
    <mergeCell ref="AO11:AS11"/>
    <mergeCell ref="AT11:AX11"/>
    <mergeCell ref="AY11:BC11"/>
    <mergeCell ref="BD11:BH11"/>
    <mergeCell ref="BI11:BM11"/>
    <mergeCell ref="BN11:BR11"/>
    <mergeCell ref="BS11:BW11"/>
    <mergeCell ref="BX11:CB11"/>
    <mergeCell ref="CR11:CV11"/>
    <mergeCell ref="BS12:BW12"/>
    <mergeCell ref="BX12:CB12"/>
    <mergeCell ref="CC12:CG12"/>
    <mergeCell ref="CH12:CL12"/>
    <mergeCell ref="CH11:CL11"/>
    <mergeCell ref="CM11:CQ11"/>
    <mergeCell ref="AO12:AS12"/>
    <mergeCell ref="CM12:CQ12"/>
    <mergeCell ref="Z33:AD33"/>
    <mergeCell ref="AE33:AI33"/>
    <mergeCell ref="AJ33:AN33"/>
    <mergeCell ref="U33:Y33"/>
    <mergeCell ref="K32:O32"/>
    <mergeCell ref="C14:E14"/>
    <mergeCell ref="C53:E53"/>
    <mergeCell ref="F53:H53"/>
    <mergeCell ref="I53:J53"/>
    <mergeCell ref="C36:E36"/>
    <mergeCell ref="F36:H36"/>
    <mergeCell ref="C39:E39"/>
    <mergeCell ref="F39:H39"/>
    <mergeCell ref="I39:J39"/>
    <mergeCell ref="C27:E27"/>
    <mergeCell ref="F27:H27"/>
    <mergeCell ref="I27:J27"/>
    <mergeCell ref="C28:E28"/>
    <mergeCell ref="F41:H41"/>
    <mergeCell ref="I41:J41"/>
    <mergeCell ref="C34:E34"/>
    <mergeCell ref="F34:H34"/>
    <mergeCell ref="I34:J34"/>
    <mergeCell ref="C35:E35"/>
    <mergeCell ref="U25:Y25"/>
    <mergeCell ref="P20:T20"/>
    <mergeCell ref="U20:Y20"/>
    <mergeCell ref="K22:O22"/>
    <mergeCell ref="P22:T22"/>
    <mergeCell ref="U22:Y22"/>
    <mergeCell ref="Z22:AD22"/>
    <mergeCell ref="AE22:AI22"/>
    <mergeCell ref="AJ22:AN22"/>
    <mergeCell ref="Z25:AD25"/>
    <mergeCell ref="AJ14:AN14"/>
    <mergeCell ref="K15:O15"/>
    <mergeCell ref="P15:T15"/>
    <mergeCell ref="K18:O18"/>
    <mergeCell ref="F32:H32"/>
    <mergeCell ref="I40:J40"/>
    <mergeCell ref="C41:E41"/>
    <mergeCell ref="I36:J36"/>
    <mergeCell ref="C42:E42"/>
    <mergeCell ref="F42:H42"/>
    <mergeCell ref="I42:J42"/>
    <mergeCell ref="F35:H35"/>
    <mergeCell ref="I35:J35"/>
    <mergeCell ref="C40:E40"/>
    <mergeCell ref="F40:H40"/>
    <mergeCell ref="K20:O20"/>
    <mergeCell ref="I32:J32"/>
    <mergeCell ref="K25:O25"/>
    <mergeCell ref="K26:O26"/>
    <mergeCell ref="K39:O39"/>
    <mergeCell ref="AE25:AI25"/>
    <mergeCell ref="AJ25:AN25"/>
    <mergeCell ref="U26:Y26"/>
    <mergeCell ref="P25:T25"/>
    <mergeCell ref="K14:O14"/>
    <mergeCell ref="P14:T14"/>
    <mergeCell ref="U14:Y14"/>
    <mergeCell ref="Z14:AD14"/>
    <mergeCell ref="K13:O13"/>
    <mergeCell ref="P13:T13"/>
    <mergeCell ref="U13:Y13"/>
    <mergeCell ref="Z13:AD13"/>
    <mergeCell ref="AE13:AI13"/>
    <mergeCell ref="CH6:CV7"/>
    <mergeCell ref="K8:O9"/>
    <mergeCell ref="P8:T9"/>
    <mergeCell ref="U8:Y9"/>
    <mergeCell ref="Z8:AD9"/>
    <mergeCell ref="AE8:AI9"/>
    <mergeCell ref="CC8:CG9"/>
    <mergeCell ref="CR8:CV9"/>
    <mergeCell ref="CH8:CL9"/>
    <mergeCell ref="CM8:CQ9"/>
    <mergeCell ref="BX8:CB9"/>
    <mergeCell ref="BS8:BW9"/>
    <mergeCell ref="AO6:BC7"/>
    <mergeCell ref="BD6:BR7"/>
    <mergeCell ref="AJ8:AN9"/>
    <mergeCell ref="AO8:AS9"/>
    <mergeCell ref="CM22:CQ22"/>
    <mergeCell ref="CR22:CV22"/>
    <mergeCell ref="BX22:CB22"/>
    <mergeCell ref="AT22:AX22"/>
    <mergeCell ref="AY22:BC22"/>
    <mergeCell ref="BD22:BH22"/>
    <mergeCell ref="BI22:BM22"/>
    <mergeCell ref="BN22:BR22"/>
    <mergeCell ref="U12:Y12"/>
    <mergeCell ref="BS22:BW22"/>
    <mergeCell ref="CC15:CG15"/>
    <mergeCell ref="U15:Y15"/>
    <mergeCell ref="AJ15:AN15"/>
    <mergeCell ref="BS15:BW15"/>
    <mergeCell ref="BX15:CB15"/>
    <mergeCell ref="AO15:AS15"/>
    <mergeCell ref="AT15:AX15"/>
    <mergeCell ref="BN15:BR15"/>
    <mergeCell ref="AE15:AI15"/>
    <mergeCell ref="AE14:AI14"/>
    <mergeCell ref="BS14:BW14"/>
    <mergeCell ref="BX14:CB14"/>
    <mergeCell ref="AO22:AS22"/>
    <mergeCell ref="U18:Y18"/>
    <mergeCell ref="A4:B9"/>
    <mergeCell ref="C4:J9"/>
    <mergeCell ref="K4:BC5"/>
    <mergeCell ref="BD4:CV5"/>
    <mergeCell ref="BS6:CG7"/>
    <mergeCell ref="CC11:CG11"/>
    <mergeCell ref="K11:O11"/>
    <mergeCell ref="P11:T11"/>
    <mergeCell ref="U11:Y11"/>
    <mergeCell ref="Z11:AD11"/>
    <mergeCell ref="AE11:AI11"/>
    <mergeCell ref="AJ11:AN11"/>
    <mergeCell ref="K6:Y7"/>
    <mergeCell ref="Z6:AN7"/>
    <mergeCell ref="A10:B16"/>
    <mergeCell ref="AT8:AX9"/>
    <mergeCell ref="AY8:BC9"/>
    <mergeCell ref="BD8:BH9"/>
    <mergeCell ref="BI8:BM9"/>
    <mergeCell ref="BN8:BR9"/>
    <mergeCell ref="C11:E11"/>
    <mergeCell ref="K12:O12"/>
    <mergeCell ref="P12:T12"/>
    <mergeCell ref="F11:H11"/>
    <mergeCell ref="I11:J11"/>
    <mergeCell ref="C12:E12"/>
    <mergeCell ref="F12:H12"/>
    <mergeCell ref="I12:J12"/>
    <mergeCell ref="C13:E13"/>
    <mergeCell ref="F13:H13"/>
    <mergeCell ref="I13:J13"/>
    <mergeCell ref="Z12:AD12"/>
    <mergeCell ref="AE12:AI12"/>
    <mergeCell ref="AJ12:AN12"/>
    <mergeCell ref="AJ13:AN13"/>
    <mergeCell ref="C19:E19"/>
    <mergeCell ref="F19:H19"/>
    <mergeCell ref="I19:J19"/>
    <mergeCell ref="AY15:BC15"/>
    <mergeCell ref="BD15:BH15"/>
    <mergeCell ref="BI15:BM15"/>
    <mergeCell ref="K19:O19"/>
    <mergeCell ref="P19:T19"/>
    <mergeCell ref="U19:Y19"/>
    <mergeCell ref="Z19:AD19"/>
    <mergeCell ref="AE19:AI19"/>
    <mergeCell ref="AJ19:AN19"/>
    <mergeCell ref="Z18:AD18"/>
    <mergeCell ref="AE18:AI18"/>
    <mergeCell ref="AJ18:AN18"/>
    <mergeCell ref="C18:E18"/>
    <mergeCell ref="P18:T18"/>
    <mergeCell ref="Z15:AD15"/>
    <mergeCell ref="AT19:AX19"/>
    <mergeCell ref="AY19:BC19"/>
    <mergeCell ref="BD19:BH19"/>
    <mergeCell ref="BI19:BM19"/>
    <mergeCell ref="F14:H14"/>
    <mergeCell ref="I14:J14"/>
    <mergeCell ref="A17:B23"/>
    <mergeCell ref="I22:J22"/>
    <mergeCell ref="F28:H28"/>
    <mergeCell ref="I28:J28"/>
    <mergeCell ref="C20:E20"/>
    <mergeCell ref="F20:H20"/>
    <mergeCell ref="I20:J20"/>
    <mergeCell ref="C21:E21"/>
    <mergeCell ref="A24:B30"/>
    <mergeCell ref="F21:H21"/>
    <mergeCell ref="I21:J21"/>
    <mergeCell ref="C22:E22"/>
    <mergeCell ref="F22:H22"/>
    <mergeCell ref="F25:H25"/>
    <mergeCell ref="I25:J25"/>
    <mergeCell ref="C26:E26"/>
    <mergeCell ref="F26:H26"/>
    <mergeCell ref="I26:J26"/>
    <mergeCell ref="F18:H18"/>
    <mergeCell ref="C15:E15"/>
    <mergeCell ref="F15:H15"/>
    <mergeCell ref="I15:J15"/>
    <mergeCell ref="CM29:CQ29"/>
    <mergeCell ref="CR29:CV29"/>
    <mergeCell ref="C25:E25"/>
    <mergeCell ref="AY29:BC29"/>
    <mergeCell ref="BD29:BH29"/>
    <mergeCell ref="BI29:BM29"/>
    <mergeCell ref="BN29:BR29"/>
    <mergeCell ref="BS29:BW29"/>
    <mergeCell ref="BX29:CB29"/>
    <mergeCell ref="AE29:AI29"/>
    <mergeCell ref="C29:E29"/>
    <mergeCell ref="F29:H29"/>
    <mergeCell ref="I29:J29"/>
    <mergeCell ref="K29:O29"/>
    <mergeCell ref="P29:T29"/>
    <mergeCell ref="U29:Y29"/>
    <mergeCell ref="Z29:AD29"/>
    <mergeCell ref="AJ29:AN29"/>
    <mergeCell ref="AO29:AS29"/>
    <mergeCell ref="AT29:AX29"/>
    <mergeCell ref="CC29:CG29"/>
    <mergeCell ref="CH29:CL29"/>
    <mergeCell ref="CM25:CQ25"/>
    <mergeCell ref="CR25:CV25"/>
    <mergeCell ref="P32:T32"/>
    <mergeCell ref="U32:Y32"/>
    <mergeCell ref="Z32:AD32"/>
    <mergeCell ref="AE32:AI32"/>
    <mergeCell ref="AJ32:AN32"/>
    <mergeCell ref="K33:O33"/>
    <mergeCell ref="P33:T33"/>
    <mergeCell ref="CR36:CV36"/>
    <mergeCell ref="BX36:CB36"/>
    <mergeCell ref="CC36:CG36"/>
    <mergeCell ref="AT36:AX36"/>
    <mergeCell ref="CH32:CL32"/>
    <mergeCell ref="CR33:CV33"/>
    <mergeCell ref="AT33:AX33"/>
    <mergeCell ref="AY33:BC33"/>
    <mergeCell ref="BN33:BR33"/>
    <mergeCell ref="BS33:BW33"/>
    <mergeCell ref="CH33:CL33"/>
    <mergeCell ref="CM33:CQ33"/>
    <mergeCell ref="CM32:CQ32"/>
    <mergeCell ref="CR32:CV32"/>
    <mergeCell ref="BS36:BW36"/>
    <mergeCell ref="CM36:CQ36"/>
    <mergeCell ref="AY36:BC36"/>
    <mergeCell ref="BS43:BW43"/>
    <mergeCell ref="BX43:CB43"/>
    <mergeCell ref="CR43:CV43"/>
    <mergeCell ref="AY41:BC41"/>
    <mergeCell ref="AY43:BC43"/>
    <mergeCell ref="BD43:BH43"/>
    <mergeCell ref="BI43:BM43"/>
    <mergeCell ref="BN43:BR43"/>
    <mergeCell ref="AT40:AX40"/>
    <mergeCell ref="AT41:AX41"/>
    <mergeCell ref="CM43:CQ43"/>
    <mergeCell ref="BS41:BW41"/>
    <mergeCell ref="CH41:CL41"/>
    <mergeCell ref="CM41:CQ41"/>
    <mergeCell ref="CR41:CV41"/>
    <mergeCell ref="BX41:CB41"/>
    <mergeCell ref="CC41:CG41"/>
    <mergeCell ref="A31:B37"/>
    <mergeCell ref="K36:O36"/>
    <mergeCell ref="AE43:AI43"/>
    <mergeCell ref="AJ43:AN43"/>
    <mergeCell ref="AO43:AS43"/>
    <mergeCell ref="AT43:AX43"/>
    <mergeCell ref="CC43:CG43"/>
    <mergeCell ref="CH43:CL43"/>
    <mergeCell ref="P36:T36"/>
    <mergeCell ref="U36:Y36"/>
    <mergeCell ref="Z36:AD36"/>
    <mergeCell ref="AE36:AI36"/>
    <mergeCell ref="AJ36:AN36"/>
    <mergeCell ref="AO36:AS36"/>
    <mergeCell ref="AJ40:AN40"/>
    <mergeCell ref="CH36:CL36"/>
    <mergeCell ref="AO33:AS33"/>
    <mergeCell ref="BD32:BH32"/>
    <mergeCell ref="BI32:BM32"/>
    <mergeCell ref="AJ42:AN42"/>
    <mergeCell ref="U40:Y40"/>
    <mergeCell ref="K41:O41"/>
    <mergeCell ref="P41:T41"/>
    <mergeCell ref="A38:B44"/>
    <mergeCell ref="BD36:BH36"/>
    <mergeCell ref="BI36:BM36"/>
    <mergeCell ref="BN36:BR36"/>
    <mergeCell ref="K40:O40"/>
    <mergeCell ref="P40:T40"/>
    <mergeCell ref="C43:E43"/>
    <mergeCell ref="F43:H43"/>
    <mergeCell ref="I43:J43"/>
    <mergeCell ref="AJ41:AN41"/>
    <mergeCell ref="AO41:AS41"/>
    <mergeCell ref="BD41:BH41"/>
    <mergeCell ref="BI41:BM41"/>
    <mergeCell ref="BN41:BR41"/>
    <mergeCell ref="AO42:AS42"/>
    <mergeCell ref="AT42:AX42"/>
    <mergeCell ref="AY42:BC42"/>
    <mergeCell ref="K43:O43"/>
    <mergeCell ref="P43:T43"/>
    <mergeCell ref="U43:Y43"/>
    <mergeCell ref="Z43:AD43"/>
    <mergeCell ref="Z40:AD40"/>
    <mergeCell ref="AE40:AI40"/>
    <mergeCell ref="U41:Y41"/>
    <mergeCell ref="Z41:AD41"/>
    <mergeCell ref="AE41:AI41"/>
    <mergeCell ref="K42:O42"/>
    <mergeCell ref="P42:T42"/>
    <mergeCell ref="U42:Y42"/>
    <mergeCell ref="Z42:AD42"/>
    <mergeCell ref="AE42:AI42"/>
    <mergeCell ref="P39:T39"/>
    <mergeCell ref="U39:Y39"/>
    <mergeCell ref="Z39:AD39"/>
    <mergeCell ref="AE39:AI39"/>
    <mergeCell ref="AJ39:AN39"/>
    <mergeCell ref="CR40:CV40"/>
    <mergeCell ref="AY39:BC39"/>
    <mergeCell ref="BD39:BH39"/>
    <mergeCell ref="BI39:BM39"/>
    <mergeCell ref="BN39:BR39"/>
    <mergeCell ref="BS39:BW39"/>
    <mergeCell ref="AY40:BC40"/>
    <mergeCell ref="BD40:BH40"/>
    <mergeCell ref="BI40:BM40"/>
    <mergeCell ref="BN40:BR40"/>
    <mergeCell ref="AO40:AS40"/>
    <mergeCell ref="BX40:CB40"/>
    <mergeCell ref="CC40:CG40"/>
    <mergeCell ref="CH40:CL40"/>
    <mergeCell ref="CM40:CQ40"/>
    <mergeCell ref="BS40:BW40"/>
    <mergeCell ref="AO39:AS39"/>
    <mergeCell ref="AT39:AX39"/>
    <mergeCell ref="CR39:CV39"/>
    <mergeCell ref="BX39:CB39"/>
    <mergeCell ref="CC39:CG39"/>
    <mergeCell ref="CH39:CL39"/>
    <mergeCell ref="CM39:CQ39"/>
    <mergeCell ref="A45:B51"/>
    <mergeCell ref="Z50:AD50"/>
    <mergeCell ref="AE50:AI50"/>
    <mergeCell ref="AJ50:AN50"/>
    <mergeCell ref="I49:J49"/>
    <mergeCell ref="K50:O50"/>
    <mergeCell ref="P50:T50"/>
    <mergeCell ref="U50:Y50"/>
    <mergeCell ref="C46:E46"/>
    <mergeCell ref="F46:H46"/>
    <mergeCell ref="I46:J46"/>
    <mergeCell ref="C48:E48"/>
    <mergeCell ref="F48:H48"/>
    <mergeCell ref="I48:J48"/>
    <mergeCell ref="C47:E47"/>
    <mergeCell ref="F47:H47"/>
    <mergeCell ref="I47:J47"/>
    <mergeCell ref="AT50:AX50"/>
    <mergeCell ref="AT53:AX53"/>
    <mergeCell ref="AY53:BC53"/>
    <mergeCell ref="C60:E60"/>
    <mergeCell ref="BD50:BH50"/>
    <mergeCell ref="BI50:BM50"/>
    <mergeCell ref="BN50:BR50"/>
    <mergeCell ref="C50:E50"/>
    <mergeCell ref="F50:H50"/>
    <mergeCell ref="I50:J50"/>
    <mergeCell ref="F60:H60"/>
    <mergeCell ref="AY57:BC57"/>
    <mergeCell ref="BD57:BH57"/>
    <mergeCell ref="BI57:BM57"/>
    <mergeCell ref="BN57:BR57"/>
    <mergeCell ref="I56:J56"/>
    <mergeCell ref="Z57:AD57"/>
    <mergeCell ref="AE57:AI57"/>
    <mergeCell ref="AJ57:AN57"/>
    <mergeCell ref="K54:O54"/>
    <mergeCell ref="P54:T54"/>
    <mergeCell ref="U54:Y54"/>
    <mergeCell ref="Z54:AD54"/>
    <mergeCell ref="I57:J57"/>
    <mergeCell ref="I60:J60"/>
    <mergeCell ref="AO54:AS54"/>
    <mergeCell ref="P56:T56"/>
    <mergeCell ref="U56:Y56"/>
    <mergeCell ref="Z56:AD56"/>
    <mergeCell ref="AE56:AI56"/>
    <mergeCell ref="A59:B65"/>
    <mergeCell ref="K64:O64"/>
    <mergeCell ref="C56:E56"/>
    <mergeCell ref="F56:H56"/>
    <mergeCell ref="C54:E54"/>
    <mergeCell ref="AJ60:AN60"/>
    <mergeCell ref="AO60:AS60"/>
    <mergeCell ref="K62:O62"/>
    <mergeCell ref="P62:T62"/>
    <mergeCell ref="U62:Y62"/>
    <mergeCell ref="Z62:AD62"/>
    <mergeCell ref="AE62:AI62"/>
    <mergeCell ref="A52:B58"/>
    <mergeCell ref="F54:H54"/>
    <mergeCell ref="I54:J54"/>
    <mergeCell ref="C55:E55"/>
    <mergeCell ref="F55:H55"/>
    <mergeCell ref="AJ53:AN53"/>
    <mergeCell ref="AO53:AS53"/>
    <mergeCell ref="K46:O46"/>
    <mergeCell ref="P46:T46"/>
    <mergeCell ref="U46:Y46"/>
    <mergeCell ref="AE54:AI54"/>
    <mergeCell ref="AJ54:AN54"/>
    <mergeCell ref="C49:E49"/>
    <mergeCell ref="F49:H49"/>
    <mergeCell ref="U47:Y47"/>
    <mergeCell ref="Z47:AD47"/>
    <mergeCell ref="AE47:AI47"/>
    <mergeCell ref="AJ47:AN47"/>
    <mergeCell ref="K47:O47"/>
    <mergeCell ref="P47:T47"/>
    <mergeCell ref="AO47:AS47"/>
    <mergeCell ref="Z46:AD46"/>
    <mergeCell ref="AE46:AI46"/>
    <mergeCell ref="AJ46:AN46"/>
    <mergeCell ref="AO46:AS46"/>
    <mergeCell ref="I55:J55"/>
    <mergeCell ref="C57:E57"/>
    <mergeCell ref="F57:H57"/>
    <mergeCell ref="C64:E64"/>
    <mergeCell ref="F64:H64"/>
    <mergeCell ref="I64:J64"/>
    <mergeCell ref="AT64:AX64"/>
    <mergeCell ref="C62:E62"/>
    <mergeCell ref="F62:H62"/>
    <mergeCell ref="I62:J62"/>
    <mergeCell ref="C63:E63"/>
    <mergeCell ref="F63:H63"/>
    <mergeCell ref="I63:J63"/>
    <mergeCell ref="P64:T64"/>
    <mergeCell ref="U64:Y64"/>
    <mergeCell ref="Z64:AD64"/>
    <mergeCell ref="AT63:AX63"/>
    <mergeCell ref="AE64:AI64"/>
    <mergeCell ref="AJ64:AN64"/>
    <mergeCell ref="AO64:AS64"/>
    <mergeCell ref="C61:E61"/>
    <mergeCell ref="F61:H61"/>
    <mergeCell ref="I61:J61"/>
    <mergeCell ref="AO57:AS57"/>
    <mergeCell ref="CC64:CG64"/>
    <mergeCell ref="CH64:CL64"/>
    <mergeCell ref="CM64:CQ64"/>
    <mergeCell ref="CR64:CV64"/>
    <mergeCell ref="AY64:BC64"/>
    <mergeCell ref="BD64:BH64"/>
    <mergeCell ref="BI64:BM64"/>
    <mergeCell ref="BN64:BR64"/>
    <mergeCell ref="BS64:BW64"/>
    <mergeCell ref="BX64:CB6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portrait" r:id="rId1"/>
  <headerFooter differentOddEven="1">
    <oddHeader>&amp;L&amp;"ＭＳ 明朝,標準" &amp;K0000009 運輸及び通信</oddHeader>
    <evenHeader>&amp;R&amp;"ＭＳ 明朝,標準" 9 &amp;K000000運輸及び通信</evenHeader>
  </headerFooter>
  <colBreaks count="1" manualBreakCount="1">
    <brk id="55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44" width="1.5" style="55" customWidth="1"/>
    <col min="45" max="45" width="1.875" style="55" customWidth="1"/>
    <col min="46" max="57" width="1.5" style="55" customWidth="1"/>
    <col min="58" max="16384" width="7.5" style="55"/>
  </cols>
  <sheetData>
    <row r="1" spans="1:58" s="69" customFormat="1" ht="12" customHeight="1" x14ac:dyDescent="0.4">
      <c r="A1" s="224" t="s">
        <v>215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</row>
    <row r="2" spans="1:58" ht="12" customHeight="1" x14ac:dyDescent="0.4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</row>
    <row r="3" spans="1:58" ht="12" customHeight="1" x14ac:dyDescent="0.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</row>
    <row r="4" spans="1:58" ht="12" customHeight="1" x14ac:dyDescent="0.4">
      <c r="A4" s="225" t="s">
        <v>109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  <c r="L4" s="231" t="s">
        <v>108</v>
      </c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1" t="s">
        <v>107</v>
      </c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</row>
    <row r="5" spans="1:58" ht="12" customHeight="1" x14ac:dyDescent="0.4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8"/>
      <c r="L5" s="233" t="s">
        <v>106</v>
      </c>
      <c r="M5" s="234"/>
      <c r="N5" s="234"/>
      <c r="O5" s="234"/>
      <c r="P5" s="234"/>
      <c r="Q5" s="235"/>
      <c r="R5" s="242" t="s">
        <v>105</v>
      </c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33" t="s">
        <v>106</v>
      </c>
      <c r="AJ5" s="234"/>
      <c r="AK5" s="234"/>
      <c r="AL5" s="234"/>
      <c r="AM5" s="234"/>
      <c r="AN5" s="235"/>
      <c r="AO5" s="242" t="s">
        <v>105</v>
      </c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</row>
    <row r="6" spans="1:58" ht="12" customHeight="1" x14ac:dyDescent="0.4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8"/>
      <c r="L6" s="236"/>
      <c r="M6" s="237"/>
      <c r="N6" s="237"/>
      <c r="O6" s="237"/>
      <c r="P6" s="237"/>
      <c r="Q6" s="238"/>
      <c r="R6" s="244" t="s">
        <v>104</v>
      </c>
      <c r="S6" s="245"/>
      <c r="T6" s="245"/>
      <c r="U6" s="245"/>
      <c r="V6" s="246"/>
      <c r="W6" s="244" t="s">
        <v>103</v>
      </c>
      <c r="X6" s="245"/>
      <c r="Y6" s="245"/>
      <c r="Z6" s="245"/>
      <c r="AA6" s="245"/>
      <c r="AB6" s="246"/>
      <c r="AC6" s="244" t="s">
        <v>102</v>
      </c>
      <c r="AD6" s="245"/>
      <c r="AE6" s="245"/>
      <c r="AF6" s="245"/>
      <c r="AG6" s="245"/>
      <c r="AH6" s="245"/>
      <c r="AI6" s="236"/>
      <c r="AJ6" s="237"/>
      <c r="AK6" s="237"/>
      <c r="AL6" s="237"/>
      <c r="AM6" s="237"/>
      <c r="AN6" s="238"/>
      <c r="AO6" s="244" t="s">
        <v>104</v>
      </c>
      <c r="AP6" s="245"/>
      <c r="AQ6" s="245"/>
      <c r="AR6" s="245"/>
      <c r="AS6" s="246"/>
      <c r="AT6" s="244" t="s">
        <v>103</v>
      </c>
      <c r="AU6" s="245"/>
      <c r="AV6" s="245"/>
      <c r="AW6" s="245"/>
      <c r="AX6" s="245"/>
      <c r="AY6" s="246"/>
      <c r="AZ6" s="244" t="s">
        <v>102</v>
      </c>
      <c r="BA6" s="245"/>
      <c r="BB6" s="245"/>
      <c r="BC6" s="245"/>
      <c r="BD6" s="245"/>
      <c r="BE6" s="245"/>
    </row>
    <row r="7" spans="1:58" ht="12" customHeight="1" x14ac:dyDescent="0.4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30"/>
      <c r="L7" s="239"/>
      <c r="M7" s="240"/>
      <c r="N7" s="240"/>
      <c r="O7" s="240"/>
      <c r="P7" s="240"/>
      <c r="Q7" s="241"/>
      <c r="R7" s="247" t="s">
        <v>101</v>
      </c>
      <c r="S7" s="248"/>
      <c r="T7" s="248"/>
      <c r="U7" s="248"/>
      <c r="V7" s="249"/>
      <c r="W7" s="247" t="s">
        <v>101</v>
      </c>
      <c r="X7" s="248"/>
      <c r="Y7" s="248"/>
      <c r="Z7" s="248"/>
      <c r="AA7" s="248"/>
      <c r="AB7" s="249"/>
      <c r="AC7" s="247" t="s">
        <v>101</v>
      </c>
      <c r="AD7" s="248"/>
      <c r="AE7" s="248"/>
      <c r="AF7" s="248"/>
      <c r="AG7" s="248"/>
      <c r="AH7" s="248"/>
      <c r="AI7" s="239"/>
      <c r="AJ7" s="240"/>
      <c r="AK7" s="240"/>
      <c r="AL7" s="240"/>
      <c r="AM7" s="240"/>
      <c r="AN7" s="241"/>
      <c r="AO7" s="247" t="s">
        <v>101</v>
      </c>
      <c r="AP7" s="248"/>
      <c r="AQ7" s="248"/>
      <c r="AR7" s="248"/>
      <c r="AS7" s="249"/>
      <c r="AT7" s="247" t="s">
        <v>101</v>
      </c>
      <c r="AU7" s="248"/>
      <c r="AV7" s="248"/>
      <c r="AW7" s="248"/>
      <c r="AX7" s="248"/>
      <c r="AY7" s="249"/>
      <c r="AZ7" s="247" t="s">
        <v>101</v>
      </c>
      <c r="BA7" s="248"/>
      <c r="BB7" s="248"/>
      <c r="BC7" s="248"/>
      <c r="BD7" s="248"/>
      <c r="BE7" s="248"/>
    </row>
    <row r="8" spans="1:58" ht="12" customHeight="1" x14ac:dyDescent="0.4">
      <c r="A8" s="250" t="s">
        <v>100</v>
      </c>
      <c r="B8" s="250"/>
      <c r="C8" s="250"/>
      <c r="D8" s="250"/>
      <c r="E8" s="250"/>
      <c r="F8" s="250"/>
      <c r="G8" s="250"/>
      <c r="H8" s="250"/>
      <c r="I8" s="250"/>
      <c r="J8" s="250"/>
      <c r="K8" s="251"/>
      <c r="L8" s="222"/>
      <c r="M8" s="222"/>
      <c r="N8" s="222"/>
      <c r="O8" s="222"/>
      <c r="P8" s="222"/>
      <c r="Q8" s="222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222"/>
      <c r="AJ8" s="222"/>
      <c r="AK8" s="222"/>
      <c r="AL8" s="222"/>
      <c r="AM8" s="222"/>
      <c r="AN8" s="222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</row>
    <row r="9" spans="1:58" ht="12" customHeight="1" x14ac:dyDescent="0.15">
      <c r="A9" s="67"/>
      <c r="B9" s="252" t="s">
        <v>99</v>
      </c>
      <c r="C9" s="252"/>
      <c r="D9" s="252"/>
      <c r="E9" s="252"/>
      <c r="F9" s="252"/>
      <c r="G9" s="252"/>
      <c r="H9" s="252"/>
      <c r="I9" s="252"/>
      <c r="J9" s="252"/>
      <c r="K9" s="253"/>
      <c r="L9" s="222">
        <v>178.5</v>
      </c>
      <c r="M9" s="222"/>
      <c r="N9" s="222"/>
      <c r="O9" s="222"/>
      <c r="P9" s="222"/>
      <c r="Q9" s="222"/>
      <c r="R9" s="223">
        <v>6292</v>
      </c>
      <c r="S9" s="223"/>
      <c r="T9" s="223"/>
      <c r="U9" s="223"/>
      <c r="V9" s="223"/>
      <c r="W9" s="223">
        <v>2628</v>
      </c>
      <c r="X9" s="223"/>
      <c r="Y9" s="223"/>
      <c r="Z9" s="223"/>
      <c r="AA9" s="223"/>
      <c r="AB9" s="223"/>
      <c r="AC9" s="223">
        <v>3664</v>
      </c>
      <c r="AD9" s="223"/>
      <c r="AE9" s="223"/>
      <c r="AF9" s="223"/>
      <c r="AG9" s="223"/>
      <c r="AH9" s="223"/>
      <c r="AI9" s="222">
        <v>178.5</v>
      </c>
      <c r="AJ9" s="222"/>
      <c r="AK9" s="222"/>
      <c r="AL9" s="222"/>
      <c r="AM9" s="222"/>
      <c r="AN9" s="222"/>
      <c r="AO9" s="223">
        <v>4407</v>
      </c>
      <c r="AP9" s="223"/>
      <c r="AQ9" s="223"/>
      <c r="AR9" s="223"/>
      <c r="AS9" s="223"/>
      <c r="AT9" s="223">
        <v>1986</v>
      </c>
      <c r="AU9" s="223"/>
      <c r="AV9" s="223"/>
      <c r="AW9" s="223"/>
      <c r="AX9" s="223"/>
      <c r="AY9" s="223"/>
      <c r="AZ9" s="223">
        <v>2421</v>
      </c>
      <c r="BA9" s="223"/>
      <c r="BB9" s="223"/>
      <c r="BC9" s="223"/>
      <c r="BD9" s="223"/>
      <c r="BE9" s="223"/>
      <c r="BF9" s="66"/>
    </row>
    <row r="10" spans="1:58" ht="12" customHeight="1" x14ac:dyDescent="0.15">
      <c r="A10" s="67"/>
      <c r="B10" s="252" t="s">
        <v>98</v>
      </c>
      <c r="C10" s="252"/>
      <c r="D10" s="252"/>
      <c r="E10" s="252"/>
      <c r="F10" s="252"/>
      <c r="G10" s="252"/>
      <c r="H10" s="252"/>
      <c r="I10" s="252"/>
      <c r="J10" s="252"/>
      <c r="K10" s="253"/>
      <c r="L10" s="222">
        <v>127.5</v>
      </c>
      <c r="M10" s="222"/>
      <c r="N10" s="222"/>
      <c r="O10" s="222"/>
      <c r="P10" s="222"/>
      <c r="Q10" s="222"/>
      <c r="R10" s="223">
        <v>3275</v>
      </c>
      <c r="S10" s="223"/>
      <c r="T10" s="223"/>
      <c r="U10" s="223"/>
      <c r="V10" s="223"/>
      <c r="W10" s="223">
        <v>1176</v>
      </c>
      <c r="X10" s="223"/>
      <c r="Y10" s="223"/>
      <c r="Z10" s="223"/>
      <c r="AA10" s="223"/>
      <c r="AB10" s="223"/>
      <c r="AC10" s="223">
        <v>2099</v>
      </c>
      <c r="AD10" s="223"/>
      <c r="AE10" s="223"/>
      <c r="AF10" s="223"/>
      <c r="AG10" s="223"/>
      <c r="AH10" s="223"/>
      <c r="AI10" s="222">
        <v>137</v>
      </c>
      <c r="AJ10" s="222"/>
      <c r="AK10" s="222"/>
      <c r="AL10" s="222"/>
      <c r="AM10" s="222"/>
      <c r="AN10" s="222"/>
      <c r="AO10" s="223">
        <v>2555</v>
      </c>
      <c r="AP10" s="223"/>
      <c r="AQ10" s="223"/>
      <c r="AR10" s="223"/>
      <c r="AS10" s="223"/>
      <c r="AT10" s="223">
        <v>970</v>
      </c>
      <c r="AU10" s="223"/>
      <c r="AV10" s="223"/>
      <c r="AW10" s="223"/>
      <c r="AX10" s="223"/>
      <c r="AY10" s="223"/>
      <c r="AZ10" s="223">
        <v>1585</v>
      </c>
      <c r="BA10" s="223"/>
      <c r="BB10" s="223"/>
      <c r="BC10" s="223"/>
      <c r="BD10" s="223"/>
      <c r="BE10" s="223"/>
      <c r="BF10" s="66"/>
    </row>
    <row r="11" spans="1:58" ht="12" customHeight="1" x14ac:dyDescent="0.15">
      <c r="A11" s="67"/>
      <c r="B11" s="252" t="s">
        <v>97</v>
      </c>
      <c r="C11" s="252"/>
      <c r="D11" s="252"/>
      <c r="E11" s="252"/>
      <c r="F11" s="252"/>
      <c r="G11" s="252"/>
      <c r="H11" s="252"/>
      <c r="I11" s="252"/>
      <c r="J11" s="252"/>
      <c r="K11" s="253"/>
      <c r="L11" s="222">
        <v>61</v>
      </c>
      <c r="M11" s="222"/>
      <c r="N11" s="222"/>
      <c r="O11" s="222"/>
      <c r="P11" s="222"/>
      <c r="Q11" s="222"/>
      <c r="R11" s="223">
        <v>1569</v>
      </c>
      <c r="S11" s="223"/>
      <c r="T11" s="223"/>
      <c r="U11" s="223"/>
      <c r="V11" s="223"/>
      <c r="W11" s="223">
        <v>638</v>
      </c>
      <c r="X11" s="223"/>
      <c r="Y11" s="223"/>
      <c r="Z11" s="223"/>
      <c r="AA11" s="223"/>
      <c r="AB11" s="223"/>
      <c r="AC11" s="223">
        <v>931</v>
      </c>
      <c r="AD11" s="223"/>
      <c r="AE11" s="223"/>
      <c r="AF11" s="223"/>
      <c r="AG11" s="223"/>
      <c r="AH11" s="223"/>
      <c r="AI11" s="222">
        <v>56.5</v>
      </c>
      <c r="AJ11" s="222"/>
      <c r="AK11" s="222"/>
      <c r="AL11" s="222"/>
      <c r="AM11" s="222"/>
      <c r="AN11" s="222"/>
      <c r="AO11" s="223">
        <v>1098</v>
      </c>
      <c r="AP11" s="223"/>
      <c r="AQ11" s="223"/>
      <c r="AR11" s="223"/>
      <c r="AS11" s="223"/>
      <c r="AT11" s="223">
        <v>482</v>
      </c>
      <c r="AU11" s="223"/>
      <c r="AV11" s="223"/>
      <c r="AW11" s="223"/>
      <c r="AX11" s="223"/>
      <c r="AY11" s="223"/>
      <c r="AZ11" s="223">
        <v>616</v>
      </c>
      <c r="BA11" s="223"/>
      <c r="BB11" s="223"/>
      <c r="BC11" s="223"/>
      <c r="BD11" s="223"/>
      <c r="BE11" s="223"/>
      <c r="BF11" s="66"/>
    </row>
    <row r="12" spans="1:58" ht="12" customHeight="1" x14ac:dyDescent="0.15">
      <c r="A12" s="67"/>
      <c r="B12" s="252" t="s">
        <v>96</v>
      </c>
      <c r="C12" s="252"/>
      <c r="D12" s="252"/>
      <c r="E12" s="252"/>
      <c r="F12" s="252"/>
      <c r="G12" s="252"/>
      <c r="H12" s="252"/>
      <c r="I12" s="252"/>
      <c r="J12" s="252"/>
      <c r="K12" s="253"/>
      <c r="L12" s="222">
        <v>26</v>
      </c>
      <c r="M12" s="222"/>
      <c r="N12" s="222"/>
      <c r="O12" s="222"/>
      <c r="P12" s="222"/>
      <c r="Q12" s="222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2">
        <v>26</v>
      </c>
      <c r="AJ12" s="222"/>
      <c r="AK12" s="222"/>
      <c r="AL12" s="222"/>
      <c r="AM12" s="222"/>
      <c r="AN12" s="222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66"/>
    </row>
    <row r="13" spans="1:58" ht="12" customHeight="1" x14ac:dyDescent="0.15">
      <c r="A13" s="67"/>
      <c r="B13" s="252" t="s">
        <v>95</v>
      </c>
      <c r="C13" s="252"/>
      <c r="D13" s="252"/>
      <c r="E13" s="252"/>
      <c r="F13" s="252"/>
      <c r="G13" s="252"/>
      <c r="H13" s="252"/>
      <c r="I13" s="252"/>
      <c r="J13" s="252"/>
      <c r="K13" s="253"/>
      <c r="L13" s="222">
        <v>56</v>
      </c>
      <c r="M13" s="222"/>
      <c r="N13" s="222"/>
      <c r="O13" s="222"/>
      <c r="P13" s="222"/>
      <c r="Q13" s="222"/>
      <c r="R13" s="223">
        <v>901</v>
      </c>
      <c r="S13" s="223"/>
      <c r="T13" s="223"/>
      <c r="U13" s="223"/>
      <c r="V13" s="223"/>
      <c r="W13" s="223">
        <v>407</v>
      </c>
      <c r="X13" s="223"/>
      <c r="Y13" s="223"/>
      <c r="Z13" s="223"/>
      <c r="AA13" s="223"/>
      <c r="AB13" s="223"/>
      <c r="AC13" s="223">
        <v>495</v>
      </c>
      <c r="AD13" s="223"/>
      <c r="AE13" s="223"/>
      <c r="AF13" s="223"/>
      <c r="AG13" s="223"/>
      <c r="AH13" s="223"/>
      <c r="AI13" s="222">
        <v>49.5</v>
      </c>
      <c r="AJ13" s="222"/>
      <c r="AK13" s="222"/>
      <c r="AL13" s="222"/>
      <c r="AM13" s="222"/>
      <c r="AN13" s="222"/>
      <c r="AO13" s="223">
        <v>669</v>
      </c>
      <c r="AP13" s="223"/>
      <c r="AQ13" s="223"/>
      <c r="AR13" s="223"/>
      <c r="AS13" s="223"/>
      <c r="AT13" s="223">
        <v>306</v>
      </c>
      <c r="AU13" s="223"/>
      <c r="AV13" s="223"/>
      <c r="AW13" s="223"/>
      <c r="AX13" s="223"/>
      <c r="AY13" s="223"/>
      <c r="AZ13" s="223">
        <v>363</v>
      </c>
      <c r="BA13" s="223"/>
      <c r="BB13" s="223"/>
      <c r="BC13" s="223"/>
      <c r="BD13" s="223"/>
      <c r="BE13" s="223"/>
      <c r="BF13" s="66"/>
    </row>
    <row r="14" spans="1:58" ht="12" customHeight="1" x14ac:dyDescent="0.15">
      <c r="A14" s="67"/>
      <c r="B14" s="252" t="s">
        <v>94</v>
      </c>
      <c r="C14" s="252"/>
      <c r="D14" s="252"/>
      <c r="E14" s="252"/>
      <c r="F14" s="252"/>
      <c r="G14" s="252"/>
      <c r="H14" s="252"/>
      <c r="I14" s="252"/>
      <c r="J14" s="252"/>
      <c r="K14" s="253"/>
      <c r="L14" s="222">
        <v>68.5</v>
      </c>
      <c r="M14" s="222"/>
      <c r="N14" s="222"/>
      <c r="O14" s="222"/>
      <c r="P14" s="222"/>
      <c r="Q14" s="222"/>
      <c r="R14" s="223">
        <v>880</v>
      </c>
      <c r="S14" s="223"/>
      <c r="T14" s="223"/>
      <c r="U14" s="223"/>
      <c r="V14" s="223"/>
      <c r="W14" s="223">
        <v>418</v>
      </c>
      <c r="X14" s="223"/>
      <c r="Y14" s="223"/>
      <c r="Z14" s="223"/>
      <c r="AA14" s="223"/>
      <c r="AB14" s="223"/>
      <c r="AC14" s="223">
        <v>462</v>
      </c>
      <c r="AD14" s="223"/>
      <c r="AE14" s="223"/>
      <c r="AF14" s="223"/>
      <c r="AG14" s="223"/>
      <c r="AH14" s="223"/>
      <c r="AI14" s="222">
        <v>68.5</v>
      </c>
      <c r="AJ14" s="222"/>
      <c r="AK14" s="222"/>
      <c r="AL14" s="222"/>
      <c r="AM14" s="222"/>
      <c r="AN14" s="222"/>
      <c r="AO14" s="223">
        <v>628</v>
      </c>
      <c r="AP14" s="223"/>
      <c r="AQ14" s="223"/>
      <c r="AR14" s="223"/>
      <c r="AS14" s="223"/>
      <c r="AT14" s="223">
        <v>297</v>
      </c>
      <c r="AU14" s="223"/>
      <c r="AV14" s="223"/>
      <c r="AW14" s="223"/>
      <c r="AX14" s="223"/>
      <c r="AY14" s="223"/>
      <c r="AZ14" s="223">
        <v>331</v>
      </c>
      <c r="BA14" s="223"/>
      <c r="BB14" s="223"/>
      <c r="BC14" s="223"/>
      <c r="BD14" s="223"/>
      <c r="BE14" s="223"/>
      <c r="BF14" s="66"/>
    </row>
    <row r="15" spans="1:58" ht="12" customHeight="1" x14ac:dyDescent="0.15">
      <c r="A15" s="67"/>
      <c r="B15" s="252" t="s">
        <v>93</v>
      </c>
      <c r="C15" s="252"/>
      <c r="D15" s="252"/>
      <c r="E15" s="252"/>
      <c r="F15" s="252"/>
      <c r="G15" s="252"/>
      <c r="H15" s="252"/>
      <c r="I15" s="252"/>
      <c r="J15" s="252"/>
      <c r="K15" s="253"/>
      <c r="L15" s="222">
        <v>34</v>
      </c>
      <c r="M15" s="222"/>
      <c r="N15" s="222"/>
      <c r="O15" s="222"/>
      <c r="P15" s="222"/>
      <c r="Q15" s="222"/>
      <c r="R15" s="223">
        <v>707</v>
      </c>
      <c r="S15" s="223"/>
      <c r="T15" s="223"/>
      <c r="U15" s="223"/>
      <c r="V15" s="223"/>
      <c r="W15" s="223">
        <v>307</v>
      </c>
      <c r="X15" s="223"/>
      <c r="Y15" s="223"/>
      <c r="Z15" s="223"/>
      <c r="AA15" s="223"/>
      <c r="AB15" s="223"/>
      <c r="AC15" s="223">
        <v>400</v>
      </c>
      <c r="AD15" s="223"/>
      <c r="AE15" s="223"/>
      <c r="AF15" s="223"/>
      <c r="AG15" s="223"/>
      <c r="AH15" s="223"/>
      <c r="AI15" s="222">
        <v>34</v>
      </c>
      <c r="AJ15" s="222"/>
      <c r="AK15" s="222"/>
      <c r="AL15" s="222"/>
      <c r="AM15" s="222"/>
      <c r="AN15" s="222"/>
      <c r="AO15" s="223">
        <v>521</v>
      </c>
      <c r="AP15" s="223"/>
      <c r="AQ15" s="223"/>
      <c r="AR15" s="223"/>
      <c r="AS15" s="223"/>
      <c r="AT15" s="223">
        <v>232</v>
      </c>
      <c r="AU15" s="223"/>
      <c r="AV15" s="223"/>
      <c r="AW15" s="223"/>
      <c r="AX15" s="223"/>
      <c r="AY15" s="223"/>
      <c r="AZ15" s="223">
        <v>289</v>
      </c>
      <c r="BA15" s="223"/>
      <c r="BB15" s="223"/>
      <c r="BC15" s="223"/>
      <c r="BD15" s="223"/>
      <c r="BE15" s="223"/>
      <c r="BF15" s="66"/>
    </row>
    <row r="16" spans="1:58" ht="12" customHeight="1" x14ac:dyDescent="0.15">
      <c r="A16" s="67"/>
      <c r="B16" s="252" t="s">
        <v>92</v>
      </c>
      <c r="C16" s="252"/>
      <c r="D16" s="252"/>
      <c r="E16" s="252"/>
      <c r="F16" s="252"/>
      <c r="G16" s="252"/>
      <c r="H16" s="252"/>
      <c r="I16" s="252"/>
      <c r="J16" s="252"/>
      <c r="K16" s="253"/>
      <c r="L16" s="222">
        <v>38</v>
      </c>
      <c r="M16" s="222"/>
      <c r="N16" s="222"/>
      <c r="O16" s="222"/>
      <c r="P16" s="222"/>
      <c r="Q16" s="222"/>
      <c r="R16" s="223">
        <v>357</v>
      </c>
      <c r="S16" s="223"/>
      <c r="T16" s="223"/>
      <c r="U16" s="223"/>
      <c r="V16" s="223"/>
      <c r="W16" s="223">
        <v>149</v>
      </c>
      <c r="X16" s="223"/>
      <c r="Y16" s="223"/>
      <c r="Z16" s="223"/>
      <c r="AA16" s="223"/>
      <c r="AB16" s="223"/>
      <c r="AC16" s="223">
        <v>208</v>
      </c>
      <c r="AD16" s="223"/>
      <c r="AE16" s="223"/>
      <c r="AF16" s="223"/>
      <c r="AG16" s="223"/>
      <c r="AH16" s="223"/>
      <c r="AI16" s="222">
        <v>38</v>
      </c>
      <c r="AJ16" s="222"/>
      <c r="AK16" s="222"/>
      <c r="AL16" s="222"/>
      <c r="AM16" s="222"/>
      <c r="AN16" s="222"/>
      <c r="AO16" s="223">
        <v>266</v>
      </c>
      <c r="AP16" s="223"/>
      <c r="AQ16" s="223"/>
      <c r="AR16" s="223"/>
      <c r="AS16" s="223"/>
      <c r="AT16" s="223">
        <v>113</v>
      </c>
      <c r="AU16" s="223"/>
      <c r="AV16" s="223"/>
      <c r="AW16" s="223"/>
      <c r="AX16" s="223"/>
      <c r="AY16" s="223"/>
      <c r="AZ16" s="223">
        <v>153</v>
      </c>
      <c r="BA16" s="223"/>
      <c r="BB16" s="223"/>
      <c r="BC16" s="223"/>
      <c r="BD16" s="223"/>
      <c r="BE16" s="223"/>
      <c r="BF16" s="66"/>
    </row>
    <row r="17" spans="1:58" ht="12" customHeight="1" x14ac:dyDescent="0.15">
      <c r="A17" s="67"/>
      <c r="B17" s="254" t="s">
        <v>78</v>
      </c>
      <c r="C17" s="254"/>
      <c r="D17" s="254"/>
      <c r="E17" s="254"/>
      <c r="F17" s="254"/>
      <c r="G17" s="254"/>
      <c r="H17" s="254"/>
      <c r="I17" s="254"/>
      <c r="J17" s="254"/>
      <c r="K17" s="255"/>
      <c r="L17" s="256">
        <v>589.5</v>
      </c>
      <c r="M17" s="256"/>
      <c r="N17" s="256"/>
      <c r="O17" s="256"/>
      <c r="P17" s="256"/>
      <c r="Q17" s="256"/>
      <c r="R17" s="257">
        <v>13981</v>
      </c>
      <c r="S17" s="257"/>
      <c r="T17" s="257"/>
      <c r="U17" s="257"/>
      <c r="V17" s="257"/>
      <c r="W17" s="257">
        <v>5723</v>
      </c>
      <c r="X17" s="257"/>
      <c r="Y17" s="257"/>
      <c r="Z17" s="257"/>
      <c r="AA17" s="257"/>
      <c r="AB17" s="257"/>
      <c r="AC17" s="257">
        <v>8259</v>
      </c>
      <c r="AD17" s="257"/>
      <c r="AE17" s="257"/>
      <c r="AF17" s="257"/>
      <c r="AG17" s="257"/>
      <c r="AH17" s="257"/>
      <c r="AI17" s="256">
        <v>588</v>
      </c>
      <c r="AJ17" s="256"/>
      <c r="AK17" s="256"/>
      <c r="AL17" s="256"/>
      <c r="AM17" s="256"/>
      <c r="AN17" s="256"/>
      <c r="AO17" s="257">
        <v>10144</v>
      </c>
      <c r="AP17" s="257"/>
      <c r="AQ17" s="257"/>
      <c r="AR17" s="257"/>
      <c r="AS17" s="257"/>
      <c r="AT17" s="257">
        <v>4386</v>
      </c>
      <c r="AU17" s="257"/>
      <c r="AV17" s="257"/>
      <c r="AW17" s="257"/>
      <c r="AX17" s="257"/>
      <c r="AY17" s="257"/>
      <c r="AZ17" s="257">
        <v>5758</v>
      </c>
      <c r="BA17" s="257"/>
      <c r="BB17" s="257"/>
      <c r="BC17" s="257"/>
      <c r="BD17" s="257"/>
      <c r="BE17" s="257"/>
      <c r="BF17" s="66"/>
    </row>
    <row r="18" spans="1:58" ht="12" customHeight="1" x14ac:dyDescent="0.4">
      <c r="A18" s="250" t="s">
        <v>91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  <c r="L18" s="261"/>
      <c r="M18" s="261"/>
      <c r="N18" s="261"/>
      <c r="O18" s="261"/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3"/>
      <c r="AJ18" s="263"/>
      <c r="AK18" s="263"/>
      <c r="AL18" s="263"/>
      <c r="AM18" s="263"/>
      <c r="AN18" s="263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</row>
    <row r="19" spans="1:58" ht="12" customHeight="1" x14ac:dyDescent="0.4">
      <c r="A19" s="64"/>
      <c r="B19" s="252" t="s">
        <v>90</v>
      </c>
      <c r="C19" s="252"/>
      <c r="D19" s="252"/>
      <c r="E19" s="252"/>
      <c r="F19" s="252"/>
      <c r="G19" s="252"/>
      <c r="H19" s="252"/>
      <c r="I19" s="252"/>
      <c r="J19" s="252"/>
      <c r="K19" s="253"/>
      <c r="L19" s="259">
        <v>150</v>
      </c>
      <c r="M19" s="259"/>
      <c r="N19" s="259"/>
      <c r="O19" s="259"/>
      <c r="P19" s="259"/>
      <c r="Q19" s="259"/>
      <c r="R19" s="260">
        <v>272899.18799103412</v>
      </c>
      <c r="S19" s="260"/>
      <c r="T19" s="260"/>
      <c r="U19" s="260"/>
      <c r="V19" s="260"/>
      <c r="W19" s="260">
        <v>30720</v>
      </c>
      <c r="X19" s="260"/>
      <c r="Y19" s="260"/>
      <c r="Z19" s="260"/>
      <c r="AA19" s="260"/>
      <c r="AB19" s="260"/>
      <c r="AC19" s="260">
        <v>242179.18799103409</v>
      </c>
      <c r="AD19" s="260"/>
      <c r="AE19" s="260"/>
      <c r="AF19" s="260"/>
      <c r="AG19" s="260"/>
      <c r="AH19" s="260"/>
      <c r="AI19" s="259">
        <v>150</v>
      </c>
      <c r="AJ19" s="259"/>
      <c r="AK19" s="259"/>
      <c r="AL19" s="259"/>
      <c r="AM19" s="259"/>
      <c r="AN19" s="259"/>
      <c r="AO19" s="260">
        <v>188401.53062972898</v>
      </c>
      <c r="AP19" s="260"/>
      <c r="AQ19" s="260"/>
      <c r="AR19" s="260"/>
      <c r="AS19" s="260"/>
      <c r="AT19" s="260">
        <v>23280</v>
      </c>
      <c r="AU19" s="260"/>
      <c r="AV19" s="260"/>
      <c r="AW19" s="260"/>
      <c r="AX19" s="260"/>
      <c r="AY19" s="260"/>
      <c r="AZ19" s="260">
        <v>165121.53062972898</v>
      </c>
      <c r="BA19" s="260"/>
      <c r="BB19" s="260"/>
      <c r="BC19" s="260"/>
      <c r="BD19" s="260"/>
      <c r="BE19" s="260"/>
      <c r="BF19" s="65"/>
    </row>
    <row r="20" spans="1:58" ht="12" customHeight="1" x14ac:dyDescent="0.4">
      <c r="A20" s="64"/>
      <c r="B20" s="252" t="s">
        <v>89</v>
      </c>
      <c r="C20" s="252"/>
      <c r="D20" s="252"/>
      <c r="E20" s="252"/>
      <c r="F20" s="252"/>
      <c r="G20" s="252"/>
      <c r="H20" s="252"/>
      <c r="I20" s="252"/>
      <c r="J20" s="252"/>
      <c r="K20" s="253"/>
      <c r="L20" s="259">
        <v>119</v>
      </c>
      <c r="M20" s="259"/>
      <c r="N20" s="259"/>
      <c r="O20" s="259"/>
      <c r="P20" s="259"/>
      <c r="Q20" s="259"/>
      <c r="R20" s="260">
        <v>653003.15781375626</v>
      </c>
      <c r="S20" s="260"/>
      <c r="T20" s="260"/>
      <c r="U20" s="260"/>
      <c r="V20" s="260"/>
      <c r="W20" s="260">
        <v>144120</v>
      </c>
      <c r="X20" s="260"/>
      <c r="Y20" s="260"/>
      <c r="Z20" s="260"/>
      <c r="AA20" s="260"/>
      <c r="AB20" s="260"/>
      <c r="AC20" s="260">
        <v>508883.1578137562</v>
      </c>
      <c r="AD20" s="260"/>
      <c r="AE20" s="260"/>
      <c r="AF20" s="260"/>
      <c r="AG20" s="260"/>
      <c r="AH20" s="260"/>
      <c r="AI20" s="259">
        <v>119</v>
      </c>
      <c r="AJ20" s="259"/>
      <c r="AK20" s="259"/>
      <c r="AL20" s="259"/>
      <c r="AM20" s="259"/>
      <c r="AN20" s="259"/>
      <c r="AO20" s="260">
        <v>476916.7073560573</v>
      </c>
      <c r="AP20" s="260"/>
      <c r="AQ20" s="260"/>
      <c r="AR20" s="260"/>
      <c r="AS20" s="260"/>
      <c r="AT20" s="260">
        <v>117000</v>
      </c>
      <c r="AU20" s="260"/>
      <c r="AV20" s="260"/>
      <c r="AW20" s="260"/>
      <c r="AX20" s="260"/>
      <c r="AY20" s="260"/>
      <c r="AZ20" s="260">
        <v>359916.7073560573</v>
      </c>
      <c r="BA20" s="260"/>
      <c r="BB20" s="260"/>
      <c r="BC20" s="260"/>
      <c r="BD20" s="260"/>
      <c r="BE20" s="260"/>
      <c r="BF20" s="65"/>
    </row>
    <row r="21" spans="1:58" ht="12" customHeight="1" x14ac:dyDescent="0.4">
      <c r="A21" s="64"/>
      <c r="B21" s="252" t="s">
        <v>88</v>
      </c>
      <c r="C21" s="252"/>
      <c r="D21" s="252"/>
      <c r="E21" s="252"/>
      <c r="F21" s="252"/>
      <c r="G21" s="252"/>
      <c r="H21" s="252"/>
      <c r="I21" s="252"/>
      <c r="J21" s="252"/>
      <c r="K21" s="253"/>
      <c r="L21" s="259">
        <v>135</v>
      </c>
      <c r="M21" s="259"/>
      <c r="N21" s="259"/>
      <c r="O21" s="259"/>
      <c r="P21" s="259"/>
      <c r="Q21" s="259"/>
      <c r="R21" s="260">
        <v>1301929.1592526163</v>
      </c>
      <c r="S21" s="260"/>
      <c r="T21" s="260"/>
      <c r="U21" s="260"/>
      <c r="V21" s="260"/>
      <c r="W21" s="260">
        <v>326040</v>
      </c>
      <c r="X21" s="260"/>
      <c r="Y21" s="260"/>
      <c r="Z21" s="260"/>
      <c r="AA21" s="260"/>
      <c r="AB21" s="260"/>
      <c r="AC21" s="260">
        <v>975889.15925261634</v>
      </c>
      <c r="AD21" s="260"/>
      <c r="AE21" s="260"/>
      <c r="AF21" s="260"/>
      <c r="AG21" s="260"/>
      <c r="AH21" s="260"/>
      <c r="AI21" s="259">
        <v>135</v>
      </c>
      <c r="AJ21" s="259"/>
      <c r="AK21" s="259"/>
      <c r="AL21" s="259"/>
      <c r="AM21" s="259"/>
      <c r="AN21" s="259"/>
      <c r="AO21" s="260">
        <v>960321.30883010058</v>
      </c>
      <c r="AP21" s="260"/>
      <c r="AQ21" s="260"/>
      <c r="AR21" s="260"/>
      <c r="AS21" s="260"/>
      <c r="AT21" s="260">
        <v>260820</v>
      </c>
      <c r="AU21" s="260"/>
      <c r="AV21" s="260"/>
      <c r="AW21" s="260"/>
      <c r="AX21" s="260"/>
      <c r="AY21" s="260"/>
      <c r="AZ21" s="260">
        <v>699501.30883010058</v>
      </c>
      <c r="BA21" s="260"/>
      <c r="BB21" s="260"/>
      <c r="BC21" s="260"/>
      <c r="BD21" s="260"/>
      <c r="BE21" s="260"/>
      <c r="BF21" s="65"/>
    </row>
    <row r="22" spans="1:58" ht="12" customHeight="1" x14ac:dyDescent="0.4">
      <c r="A22" s="64"/>
      <c r="B22" s="252" t="s">
        <v>87</v>
      </c>
      <c r="C22" s="252"/>
      <c r="D22" s="252"/>
      <c r="E22" s="252"/>
      <c r="F22" s="252"/>
      <c r="G22" s="252"/>
      <c r="H22" s="252"/>
      <c r="I22" s="252"/>
      <c r="J22" s="252"/>
      <c r="K22" s="253"/>
      <c r="L22" s="259">
        <v>98</v>
      </c>
      <c r="M22" s="259"/>
      <c r="N22" s="259"/>
      <c r="O22" s="259"/>
      <c r="P22" s="259"/>
      <c r="Q22" s="259"/>
      <c r="R22" s="260">
        <v>356214.0208011574</v>
      </c>
      <c r="S22" s="260"/>
      <c r="T22" s="260"/>
      <c r="U22" s="260"/>
      <c r="V22" s="260"/>
      <c r="W22" s="260">
        <v>117840</v>
      </c>
      <c r="X22" s="260"/>
      <c r="Y22" s="260"/>
      <c r="Z22" s="260"/>
      <c r="AA22" s="260"/>
      <c r="AB22" s="260"/>
      <c r="AC22" s="260">
        <v>238374.0208011574</v>
      </c>
      <c r="AD22" s="260"/>
      <c r="AE22" s="260"/>
      <c r="AF22" s="260"/>
      <c r="AG22" s="260"/>
      <c r="AH22" s="260"/>
      <c r="AI22" s="259">
        <v>90</v>
      </c>
      <c r="AJ22" s="259"/>
      <c r="AK22" s="259"/>
      <c r="AL22" s="259"/>
      <c r="AM22" s="259"/>
      <c r="AN22" s="259"/>
      <c r="AO22" s="260">
        <v>252798.76701678219</v>
      </c>
      <c r="AP22" s="260"/>
      <c r="AQ22" s="260"/>
      <c r="AR22" s="260"/>
      <c r="AS22" s="260"/>
      <c r="AT22" s="260">
        <v>95040</v>
      </c>
      <c r="AU22" s="260"/>
      <c r="AV22" s="260"/>
      <c r="AW22" s="260"/>
      <c r="AX22" s="260"/>
      <c r="AY22" s="260"/>
      <c r="AZ22" s="260">
        <v>157758.76701678219</v>
      </c>
      <c r="BA22" s="260"/>
      <c r="BB22" s="260"/>
      <c r="BC22" s="260"/>
      <c r="BD22" s="260"/>
      <c r="BE22" s="260"/>
      <c r="BF22" s="65"/>
    </row>
    <row r="23" spans="1:58" ht="12" customHeight="1" x14ac:dyDescent="0.4">
      <c r="A23" s="64"/>
      <c r="B23" s="252" t="s">
        <v>86</v>
      </c>
      <c r="C23" s="252"/>
      <c r="D23" s="252"/>
      <c r="E23" s="252"/>
      <c r="F23" s="252"/>
      <c r="G23" s="252"/>
      <c r="H23" s="252"/>
      <c r="I23" s="252"/>
      <c r="J23" s="252"/>
      <c r="K23" s="253"/>
      <c r="L23" s="259">
        <v>84</v>
      </c>
      <c r="M23" s="259"/>
      <c r="N23" s="259"/>
      <c r="O23" s="259"/>
      <c r="P23" s="259"/>
      <c r="Q23" s="259"/>
      <c r="R23" s="260">
        <v>335743.09246056498</v>
      </c>
      <c r="S23" s="260"/>
      <c r="T23" s="260"/>
      <c r="U23" s="260"/>
      <c r="V23" s="260"/>
      <c r="W23" s="260">
        <v>68700</v>
      </c>
      <c r="X23" s="260"/>
      <c r="Y23" s="260"/>
      <c r="Z23" s="260"/>
      <c r="AA23" s="260"/>
      <c r="AB23" s="260"/>
      <c r="AC23" s="260">
        <v>267043.09246056498</v>
      </c>
      <c r="AD23" s="260"/>
      <c r="AE23" s="260"/>
      <c r="AF23" s="260"/>
      <c r="AG23" s="260"/>
      <c r="AH23" s="260"/>
      <c r="AI23" s="259">
        <v>84</v>
      </c>
      <c r="AJ23" s="259"/>
      <c r="AK23" s="259"/>
      <c r="AL23" s="259"/>
      <c r="AM23" s="259"/>
      <c r="AN23" s="259"/>
      <c r="AO23" s="260">
        <v>256410.60051297079</v>
      </c>
      <c r="AP23" s="260"/>
      <c r="AQ23" s="260"/>
      <c r="AR23" s="260"/>
      <c r="AS23" s="260"/>
      <c r="AT23" s="260">
        <v>56520</v>
      </c>
      <c r="AU23" s="260"/>
      <c r="AV23" s="260"/>
      <c r="AW23" s="260"/>
      <c r="AX23" s="260"/>
      <c r="AY23" s="260"/>
      <c r="AZ23" s="260">
        <v>199890.60051297079</v>
      </c>
      <c r="BA23" s="260"/>
      <c r="BB23" s="260"/>
      <c r="BC23" s="260"/>
      <c r="BD23" s="260"/>
      <c r="BE23" s="260"/>
      <c r="BF23" s="65"/>
    </row>
    <row r="24" spans="1:58" ht="12" customHeight="1" x14ac:dyDescent="0.4">
      <c r="A24" s="64"/>
      <c r="B24" s="252" t="s">
        <v>85</v>
      </c>
      <c r="C24" s="252"/>
      <c r="D24" s="252"/>
      <c r="E24" s="252"/>
      <c r="F24" s="252"/>
      <c r="G24" s="252"/>
      <c r="H24" s="252"/>
      <c r="I24" s="252"/>
      <c r="J24" s="252"/>
      <c r="K24" s="253"/>
      <c r="L24" s="259">
        <v>692</v>
      </c>
      <c r="M24" s="259"/>
      <c r="N24" s="259"/>
      <c r="O24" s="259"/>
      <c r="P24" s="259"/>
      <c r="Q24" s="259"/>
      <c r="R24" s="260">
        <v>3534235.6952863252</v>
      </c>
      <c r="S24" s="260"/>
      <c r="T24" s="260"/>
      <c r="U24" s="260"/>
      <c r="V24" s="260"/>
      <c r="W24" s="260">
        <v>953479</v>
      </c>
      <c r="X24" s="260"/>
      <c r="Y24" s="260"/>
      <c r="Z24" s="260"/>
      <c r="AA24" s="260"/>
      <c r="AB24" s="260"/>
      <c r="AC24" s="260">
        <v>2580756.6952863252</v>
      </c>
      <c r="AD24" s="260"/>
      <c r="AE24" s="260"/>
      <c r="AF24" s="260"/>
      <c r="AG24" s="260"/>
      <c r="AH24" s="260"/>
      <c r="AI24" s="264">
        <v>764</v>
      </c>
      <c r="AJ24" s="264"/>
      <c r="AK24" s="264"/>
      <c r="AL24" s="264"/>
      <c r="AM24" s="264"/>
      <c r="AN24" s="264"/>
      <c r="AO24" s="260">
        <v>2641350.178025485</v>
      </c>
      <c r="AP24" s="260"/>
      <c r="AQ24" s="260"/>
      <c r="AR24" s="260"/>
      <c r="AS24" s="260"/>
      <c r="AT24" s="260">
        <v>771484</v>
      </c>
      <c r="AU24" s="260"/>
      <c r="AV24" s="260"/>
      <c r="AW24" s="260"/>
      <c r="AX24" s="260"/>
      <c r="AY24" s="260"/>
      <c r="AZ24" s="260">
        <v>1869866.1780254852</v>
      </c>
      <c r="BA24" s="260"/>
      <c r="BB24" s="260"/>
      <c r="BC24" s="260"/>
      <c r="BD24" s="260"/>
      <c r="BE24" s="260"/>
      <c r="BF24" s="65"/>
    </row>
    <row r="25" spans="1:58" ht="12" customHeight="1" x14ac:dyDescent="0.4">
      <c r="A25" s="64"/>
      <c r="B25" s="252" t="s">
        <v>84</v>
      </c>
      <c r="C25" s="252"/>
      <c r="D25" s="252"/>
      <c r="E25" s="252"/>
      <c r="F25" s="252"/>
      <c r="G25" s="252"/>
      <c r="H25" s="252"/>
      <c r="I25" s="252"/>
      <c r="J25" s="252"/>
      <c r="K25" s="253"/>
      <c r="L25" s="259">
        <v>112</v>
      </c>
      <c r="M25" s="259"/>
      <c r="N25" s="259"/>
      <c r="O25" s="259"/>
      <c r="P25" s="259"/>
      <c r="Q25" s="259"/>
      <c r="R25" s="260">
        <v>917921.71895677387</v>
      </c>
      <c r="S25" s="260"/>
      <c r="T25" s="260"/>
      <c r="U25" s="260"/>
      <c r="V25" s="260"/>
      <c r="W25" s="260">
        <v>218040</v>
      </c>
      <c r="X25" s="260"/>
      <c r="Y25" s="260"/>
      <c r="Z25" s="260"/>
      <c r="AA25" s="260"/>
      <c r="AB25" s="260"/>
      <c r="AC25" s="260">
        <v>699881.71895677387</v>
      </c>
      <c r="AD25" s="260"/>
      <c r="AE25" s="260"/>
      <c r="AF25" s="260"/>
      <c r="AG25" s="260"/>
      <c r="AH25" s="260"/>
      <c r="AI25" s="259">
        <v>112</v>
      </c>
      <c r="AJ25" s="259"/>
      <c r="AK25" s="259"/>
      <c r="AL25" s="259"/>
      <c r="AM25" s="259"/>
      <c r="AN25" s="259"/>
      <c r="AO25" s="260">
        <v>681810.19092691841</v>
      </c>
      <c r="AP25" s="260"/>
      <c r="AQ25" s="260"/>
      <c r="AR25" s="260"/>
      <c r="AS25" s="260"/>
      <c r="AT25" s="260">
        <v>171780</v>
      </c>
      <c r="AU25" s="260"/>
      <c r="AV25" s="260"/>
      <c r="AW25" s="260"/>
      <c r="AX25" s="260"/>
      <c r="AY25" s="260"/>
      <c r="AZ25" s="260">
        <v>510030.19092691841</v>
      </c>
      <c r="BA25" s="260"/>
      <c r="BB25" s="260"/>
      <c r="BC25" s="260"/>
      <c r="BD25" s="260"/>
      <c r="BE25" s="260"/>
      <c r="BF25" s="65"/>
    </row>
    <row r="26" spans="1:58" ht="12" customHeight="1" x14ac:dyDescent="0.4">
      <c r="A26" s="64"/>
      <c r="B26" s="252" t="s">
        <v>83</v>
      </c>
      <c r="C26" s="252"/>
      <c r="D26" s="252"/>
      <c r="E26" s="252"/>
      <c r="F26" s="252"/>
      <c r="G26" s="252"/>
      <c r="H26" s="252"/>
      <c r="I26" s="252"/>
      <c r="J26" s="252"/>
      <c r="K26" s="253"/>
      <c r="L26" s="259">
        <v>262</v>
      </c>
      <c r="M26" s="259"/>
      <c r="N26" s="259"/>
      <c r="O26" s="259"/>
      <c r="P26" s="259"/>
      <c r="Q26" s="259"/>
      <c r="R26" s="260">
        <v>1148590.0958165657</v>
      </c>
      <c r="S26" s="260"/>
      <c r="T26" s="260"/>
      <c r="U26" s="260"/>
      <c r="V26" s="260"/>
      <c r="W26" s="260">
        <v>227580</v>
      </c>
      <c r="X26" s="260"/>
      <c r="Y26" s="260"/>
      <c r="Z26" s="260"/>
      <c r="AA26" s="260"/>
      <c r="AB26" s="260"/>
      <c r="AC26" s="260">
        <v>921010.09581656579</v>
      </c>
      <c r="AD26" s="260"/>
      <c r="AE26" s="260"/>
      <c r="AF26" s="260"/>
      <c r="AG26" s="260"/>
      <c r="AH26" s="260"/>
      <c r="AI26" s="259">
        <v>262</v>
      </c>
      <c r="AJ26" s="259"/>
      <c r="AK26" s="259"/>
      <c r="AL26" s="259"/>
      <c r="AM26" s="259"/>
      <c r="AN26" s="259"/>
      <c r="AO26" s="260">
        <v>845576.59389212495</v>
      </c>
      <c r="AP26" s="260"/>
      <c r="AQ26" s="260"/>
      <c r="AR26" s="260"/>
      <c r="AS26" s="260"/>
      <c r="AT26" s="260">
        <v>181320</v>
      </c>
      <c r="AU26" s="260"/>
      <c r="AV26" s="260"/>
      <c r="AW26" s="260"/>
      <c r="AX26" s="260"/>
      <c r="AY26" s="260"/>
      <c r="AZ26" s="260">
        <v>664256.59389212495</v>
      </c>
      <c r="BA26" s="260"/>
      <c r="BB26" s="260"/>
      <c r="BC26" s="260"/>
      <c r="BD26" s="260"/>
      <c r="BE26" s="260"/>
      <c r="BF26" s="65"/>
    </row>
    <row r="27" spans="1:58" ht="12" customHeight="1" x14ac:dyDescent="0.4">
      <c r="A27" s="64"/>
      <c r="B27" s="252" t="s">
        <v>82</v>
      </c>
      <c r="C27" s="252"/>
      <c r="D27" s="252"/>
      <c r="E27" s="252"/>
      <c r="F27" s="252"/>
      <c r="G27" s="252"/>
      <c r="H27" s="252"/>
      <c r="I27" s="252"/>
      <c r="J27" s="252"/>
      <c r="K27" s="253"/>
      <c r="L27" s="259">
        <v>317</v>
      </c>
      <c r="M27" s="259"/>
      <c r="N27" s="259"/>
      <c r="O27" s="259"/>
      <c r="P27" s="259"/>
      <c r="Q27" s="259"/>
      <c r="R27" s="260">
        <v>1452423.8982231063</v>
      </c>
      <c r="S27" s="260"/>
      <c r="T27" s="260"/>
      <c r="U27" s="260"/>
      <c r="V27" s="260"/>
      <c r="W27" s="260">
        <v>289394</v>
      </c>
      <c r="X27" s="260"/>
      <c r="Y27" s="260"/>
      <c r="Z27" s="260"/>
      <c r="AA27" s="260"/>
      <c r="AB27" s="260"/>
      <c r="AC27" s="260">
        <v>1163029.8982231063</v>
      </c>
      <c r="AD27" s="260"/>
      <c r="AE27" s="260"/>
      <c r="AF27" s="260"/>
      <c r="AG27" s="260"/>
      <c r="AH27" s="260"/>
      <c r="AI27" s="264">
        <v>271</v>
      </c>
      <c r="AJ27" s="264"/>
      <c r="AK27" s="264"/>
      <c r="AL27" s="264"/>
      <c r="AM27" s="264"/>
      <c r="AN27" s="264"/>
      <c r="AO27" s="260">
        <v>1022684.7261547663</v>
      </c>
      <c r="AP27" s="260"/>
      <c r="AQ27" s="260"/>
      <c r="AR27" s="260"/>
      <c r="AS27" s="260"/>
      <c r="AT27" s="260">
        <v>235888</v>
      </c>
      <c r="AU27" s="260"/>
      <c r="AV27" s="260"/>
      <c r="AW27" s="260"/>
      <c r="AX27" s="260"/>
      <c r="AY27" s="260"/>
      <c r="AZ27" s="260">
        <v>786796.72615476628</v>
      </c>
      <c r="BA27" s="260"/>
      <c r="BB27" s="260"/>
      <c r="BC27" s="260"/>
      <c r="BD27" s="260"/>
      <c r="BE27" s="260"/>
      <c r="BF27" s="65"/>
    </row>
    <row r="28" spans="1:58" ht="12" customHeight="1" x14ac:dyDescent="0.4">
      <c r="A28" s="64"/>
      <c r="B28" s="252" t="s">
        <v>81</v>
      </c>
      <c r="C28" s="252"/>
      <c r="D28" s="252"/>
      <c r="E28" s="252"/>
      <c r="F28" s="252"/>
      <c r="G28" s="252"/>
      <c r="H28" s="252"/>
      <c r="I28" s="252"/>
      <c r="J28" s="252"/>
      <c r="K28" s="253"/>
      <c r="L28" s="259">
        <v>66</v>
      </c>
      <c r="M28" s="259"/>
      <c r="N28" s="259"/>
      <c r="O28" s="259"/>
      <c r="P28" s="259"/>
      <c r="Q28" s="259"/>
      <c r="R28" s="260">
        <v>221059.13543536191</v>
      </c>
      <c r="S28" s="260"/>
      <c r="T28" s="260"/>
      <c r="U28" s="260"/>
      <c r="V28" s="260"/>
      <c r="W28" s="260">
        <v>46920</v>
      </c>
      <c r="X28" s="260"/>
      <c r="Y28" s="260"/>
      <c r="Z28" s="260"/>
      <c r="AA28" s="260"/>
      <c r="AB28" s="260"/>
      <c r="AC28" s="260">
        <v>174139.13543536191</v>
      </c>
      <c r="AD28" s="260"/>
      <c r="AE28" s="260"/>
      <c r="AF28" s="260"/>
      <c r="AG28" s="260"/>
      <c r="AH28" s="260"/>
      <c r="AI28" s="259">
        <f>28*2</f>
        <v>56</v>
      </c>
      <c r="AJ28" s="259"/>
      <c r="AK28" s="259"/>
      <c r="AL28" s="259"/>
      <c r="AM28" s="259"/>
      <c r="AN28" s="259"/>
      <c r="AO28" s="260">
        <v>159660.0443029101</v>
      </c>
      <c r="AP28" s="260"/>
      <c r="AQ28" s="260"/>
      <c r="AR28" s="260"/>
      <c r="AS28" s="260"/>
      <c r="AT28" s="260">
        <v>37980</v>
      </c>
      <c r="AU28" s="260"/>
      <c r="AV28" s="260"/>
      <c r="AW28" s="260"/>
      <c r="AX28" s="260"/>
      <c r="AY28" s="260"/>
      <c r="AZ28" s="260">
        <v>121680.0443029101</v>
      </c>
      <c r="BA28" s="260"/>
      <c r="BB28" s="260"/>
      <c r="BC28" s="260"/>
      <c r="BD28" s="260"/>
      <c r="BE28" s="260"/>
      <c r="BF28" s="65"/>
    </row>
    <row r="29" spans="1:58" ht="12" customHeight="1" x14ac:dyDescent="0.4">
      <c r="A29" s="64"/>
      <c r="B29" s="252" t="s">
        <v>80</v>
      </c>
      <c r="C29" s="252"/>
      <c r="D29" s="252"/>
      <c r="E29" s="252"/>
      <c r="F29" s="252"/>
      <c r="G29" s="252"/>
      <c r="H29" s="252"/>
      <c r="I29" s="252"/>
      <c r="J29" s="252"/>
      <c r="K29" s="253"/>
      <c r="L29" s="259">
        <v>200</v>
      </c>
      <c r="M29" s="259"/>
      <c r="N29" s="259"/>
      <c r="O29" s="259"/>
      <c r="P29" s="259"/>
      <c r="Q29" s="259"/>
      <c r="R29" s="260">
        <v>1617233.1696821782</v>
      </c>
      <c r="S29" s="260"/>
      <c r="T29" s="260"/>
      <c r="U29" s="260"/>
      <c r="V29" s="260"/>
      <c r="W29" s="260">
        <v>447067</v>
      </c>
      <c r="X29" s="260"/>
      <c r="Y29" s="260"/>
      <c r="Z29" s="260"/>
      <c r="AA29" s="260"/>
      <c r="AB29" s="260"/>
      <c r="AC29" s="260">
        <v>1170166.1696821782</v>
      </c>
      <c r="AD29" s="260"/>
      <c r="AE29" s="260"/>
      <c r="AF29" s="260"/>
      <c r="AG29" s="260"/>
      <c r="AH29" s="260"/>
      <c r="AI29" s="259">
        <v>200</v>
      </c>
      <c r="AJ29" s="259"/>
      <c r="AK29" s="259"/>
      <c r="AL29" s="259"/>
      <c r="AM29" s="259"/>
      <c r="AN29" s="259"/>
      <c r="AO29" s="260">
        <v>1190726.2319435682</v>
      </c>
      <c r="AP29" s="260"/>
      <c r="AQ29" s="260"/>
      <c r="AR29" s="260"/>
      <c r="AS29" s="260"/>
      <c r="AT29" s="260">
        <v>357559</v>
      </c>
      <c r="AU29" s="260"/>
      <c r="AV29" s="260"/>
      <c r="AW29" s="260"/>
      <c r="AX29" s="260"/>
      <c r="AY29" s="260"/>
      <c r="AZ29" s="260">
        <v>833167.23194356833</v>
      </c>
      <c r="BA29" s="260"/>
      <c r="BB29" s="260"/>
      <c r="BC29" s="260"/>
      <c r="BD29" s="260"/>
      <c r="BE29" s="260"/>
      <c r="BF29" s="65"/>
    </row>
    <row r="30" spans="1:58" ht="12" customHeight="1" x14ac:dyDescent="0.4">
      <c r="A30" s="64"/>
      <c r="B30" s="252" t="s">
        <v>79</v>
      </c>
      <c r="C30" s="252"/>
      <c r="D30" s="252"/>
      <c r="E30" s="252"/>
      <c r="F30" s="252"/>
      <c r="G30" s="252"/>
      <c r="H30" s="252"/>
      <c r="I30" s="252"/>
      <c r="J30" s="252"/>
      <c r="K30" s="253"/>
      <c r="L30" s="259">
        <v>101</v>
      </c>
      <c r="M30" s="259"/>
      <c r="N30" s="259"/>
      <c r="O30" s="259"/>
      <c r="P30" s="259"/>
      <c r="Q30" s="259"/>
      <c r="R30" s="260">
        <v>654873.01075338072</v>
      </c>
      <c r="S30" s="260"/>
      <c r="T30" s="260"/>
      <c r="U30" s="260"/>
      <c r="V30" s="260"/>
      <c r="W30" s="260">
        <v>138960</v>
      </c>
      <c r="X30" s="260"/>
      <c r="Y30" s="260"/>
      <c r="Z30" s="260"/>
      <c r="AA30" s="260"/>
      <c r="AB30" s="260"/>
      <c r="AC30" s="260">
        <v>515913.01075338072</v>
      </c>
      <c r="AD30" s="260"/>
      <c r="AE30" s="260"/>
      <c r="AF30" s="260"/>
      <c r="AG30" s="260"/>
      <c r="AH30" s="260"/>
      <c r="AI30" s="259">
        <v>101</v>
      </c>
      <c r="AJ30" s="259"/>
      <c r="AK30" s="259"/>
      <c r="AL30" s="259"/>
      <c r="AM30" s="259"/>
      <c r="AN30" s="259"/>
      <c r="AO30" s="260">
        <v>487225.955667492</v>
      </c>
      <c r="AP30" s="260"/>
      <c r="AQ30" s="260"/>
      <c r="AR30" s="260"/>
      <c r="AS30" s="260"/>
      <c r="AT30" s="260">
        <v>109620</v>
      </c>
      <c r="AU30" s="260"/>
      <c r="AV30" s="260"/>
      <c r="AW30" s="260"/>
      <c r="AX30" s="260"/>
      <c r="AY30" s="260"/>
      <c r="AZ30" s="260">
        <v>377605.955667492</v>
      </c>
      <c r="BA30" s="260"/>
      <c r="BB30" s="260"/>
      <c r="BC30" s="260"/>
      <c r="BD30" s="260"/>
      <c r="BE30" s="260"/>
      <c r="BF30" s="65"/>
    </row>
    <row r="31" spans="1:58" ht="12" customHeight="1" x14ac:dyDescent="0.4">
      <c r="A31" s="64"/>
      <c r="B31" s="254" t="s">
        <v>78</v>
      </c>
      <c r="C31" s="254"/>
      <c r="D31" s="254"/>
      <c r="E31" s="254"/>
      <c r="F31" s="254"/>
      <c r="G31" s="254"/>
      <c r="H31" s="254"/>
      <c r="I31" s="254"/>
      <c r="J31" s="254"/>
      <c r="K31" s="255"/>
      <c r="L31" s="265">
        <v>2336</v>
      </c>
      <c r="M31" s="265"/>
      <c r="N31" s="265"/>
      <c r="O31" s="265"/>
      <c r="P31" s="265"/>
      <c r="Q31" s="265"/>
      <c r="R31" s="266">
        <v>12466125.34247282</v>
      </c>
      <c r="S31" s="266"/>
      <c r="T31" s="266"/>
      <c r="U31" s="266"/>
      <c r="V31" s="266"/>
      <c r="W31" s="267">
        <v>3008860</v>
      </c>
      <c r="X31" s="267"/>
      <c r="Y31" s="267"/>
      <c r="Z31" s="267"/>
      <c r="AA31" s="267"/>
      <c r="AB31" s="267"/>
      <c r="AC31" s="267">
        <v>9457265.3424728196</v>
      </c>
      <c r="AD31" s="267"/>
      <c r="AE31" s="267"/>
      <c r="AF31" s="267"/>
      <c r="AG31" s="267"/>
      <c r="AH31" s="267"/>
      <c r="AI31" s="265">
        <v>2344</v>
      </c>
      <c r="AJ31" s="265"/>
      <c r="AK31" s="265"/>
      <c r="AL31" s="265"/>
      <c r="AM31" s="265"/>
      <c r="AN31" s="265"/>
      <c r="AO31" s="266">
        <v>9163882.8352589048</v>
      </c>
      <c r="AP31" s="268"/>
      <c r="AQ31" s="268"/>
      <c r="AR31" s="268"/>
      <c r="AS31" s="268"/>
      <c r="AT31" s="267">
        <v>2418291</v>
      </c>
      <c r="AU31" s="269"/>
      <c r="AV31" s="269"/>
      <c r="AW31" s="269"/>
      <c r="AX31" s="269"/>
      <c r="AY31" s="269"/>
      <c r="AZ31" s="267">
        <v>6745591.8352589048</v>
      </c>
      <c r="BA31" s="269"/>
      <c r="BB31" s="269"/>
      <c r="BC31" s="269"/>
      <c r="BD31" s="269"/>
      <c r="BE31" s="269"/>
      <c r="BF31" s="63"/>
    </row>
    <row r="32" spans="1:58" ht="12" customHeight="1" x14ac:dyDescent="0.4">
      <c r="A32" s="250" t="s">
        <v>77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</row>
    <row r="33" spans="1:57" ht="12" customHeight="1" x14ac:dyDescent="0.4">
      <c r="A33" s="62"/>
      <c r="B33" s="252" t="s">
        <v>76</v>
      </c>
      <c r="C33" s="252"/>
      <c r="D33" s="252"/>
      <c r="E33" s="252"/>
      <c r="F33" s="252"/>
      <c r="G33" s="252"/>
      <c r="H33" s="252"/>
      <c r="I33" s="252"/>
      <c r="J33" s="252"/>
      <c r="K33" s="253"/>
      <c r="L33" s="272">
        <v>1.5</v>
      </c>
      <c r="M33" s="272"/>
      <c r="N33" s="272"/>
      <c r="O33" s="272"/>
      <c r="P33" s="272"/>
      <c r="Q33" s="272"/>
      <c r="R33" s="271">
        <v>32</v>
      </c>
      <c r="S33" s="271"/>
      <c r="T33" s="271"/>
      <c r="U33" s="271"/>
      <c r="V33" s="271"/>
      <c r="W33" s="271">
        <v>1</v>
      </c>
      <c r="X33" s="271"/>
      <c r="Y33" s="271"/>
      <c r="Z33" s="271"/>
      <c r="AA33" s="271"/>
      <c r="AB33" s="271"/>
      <c r="AC33" s="271">
        <v>31</v>
      </c>
      <c r="AD33" s="271"/>
      <c r="AE33" s="271"/>
      <c r="AF33" s="271"/>
      <c r="AG33" s="271"/>
      <c r="AH33" s="271"/>
      <c r="AI33" s="272">
        <v>1.5</v>
      </c>
      <c r="AJ33" s="272"/>
      <c r="AK33" s="272"/>
      <c r="AL33" s="272"/>
      <c r="AM33" s="272"/>
      <c r="AN33" s="272"/>
      <c r="AO33" s="271">
        <v>7</v>
      </c>
      <c r="AP33" s="271"/>
      <c r="AQ33" s="271"/>
      <c r="AR33" s="271"/>
      <c r="AS33" s="271"/>
      <c r="AT33" s="271">
        <v>0</v>
      </c>
      <c r="AU33" s="271"/>
      <c r="AV33" s="271"/>
      <c r="AW33" s="271"/>
      <c r="AX33" s="271"/>
      <c r="AY33" s="271"/>
      <c r="AZ33" s="271">
        <v>7</v>
      </c>
      <c r="BA33" s="271"/>
      <c r="BB33" s="271"/>
      <c r="BC33" s="271"/>
      <c r="BD33" s="271"/>
      <c r="BE33" s="271"/>
    </row>
    <row r="34" spans="1:57" ht="12" customHeight="1" x14ac:dyDescent="0.4">
      <c r="A34" s="62"/>
      <c r="B34" s="252" t="s">
        <v>75</v>
      </c>
      <c r="C34" s="252"/>
      <c r="D34" s="252"/>
      <c r="E34" s="252"/>
      <c r="F34" s="252"/>
      <c r="G34" s="252"/>
      <c r="H34" s="252"/>
      <c r="I34" s="252"/>
      <c r="J34" s="252"/>
      <c r="K34" s="253"/>
      <c r="L34" s="273">
        <v>24</v>
      </c>
      <c r="M34" s="274"/>
      <c r="N34" s="274"/>
      <c r="O34" s="274"/>
      <c r="P34" s="274"/>
      <c r="Q34" s="274"/>
      <c r="R34" s="271">
        <v>294</v>
      </c>
      <c r="S34" s="271"/>
      <c r="T34" s="271"/>
      <c r="U34" s="271"/>
      <c r="V34" s="271"/>
      <c r="W34" s="271">
        <v>11</v>
      </c>
      <c r="X34" s="271"/>
      <c r="Y34" s="271"/>
      <c r="Z34" s="271"/>
      <c r="AA34" s="271"/>
      <c r="AB34" s="271"/>
      <c r="AC34" s="271">
        <v>282</v>
      </c>
      <c r="AD34" s="271"/>
      <c r="AE34" s="271"/>
      <c r="AF34" s="271"/>
      <c r="AG34" s="271"/>
      <c r="AH34" s="271"/>
      <c r="AI34" s="273">
        <v>24</v>
      </c>
      <c r="AJ34" s="274"/>
      <c r="AK34" s="274"/>
      <c r="AL34" s="274"/>
      <c r="AM34" s="274"/>
      <c r="AN34" s="274"/>
      <c r="AO34" s="271">
        <v>241</v>
      </c>
      <c r="AP34" s="271"/>
      <c r="AQ34" s="271"/>
      <c r="AR34" s="271"/>
      <c r="AS34" s="271"/>
      <c r="AT34" s="271">
        <v>12</v>
      </c>
      <c r="AU34" s="271"/>
      <c r="AV34" s="271"/>
      <c r="AW34" s="271"/>
      <c r="AX34" s="271"/>
      <c r="AY34" s="271"/>
      <c r="AZ34" s="271">
        <v>229</v>
      </c>
      <c r="BA34" s="271"/>
      <c r="BB34" s="271"/>
      <c r="BC34" s="271"/>
      <c r="BD34" s="271"/>
      <c r="BE34" s="271"/>
    </row>
    <row r="35" spans="1:57" ht="12" customHeight="1" x14ac:dyDescent="0.4">
      <c r="A35" s="62"/>
      <c r="B35" s="252" t="s">
        <v>74</v>
      </c>
      <c r="C35" s="252"/>
      <c r="D35" s="252"/>
      <c r="E35" s="252"/>
      <c r="F35" s="252"/>
      <c r="G35" s="252"/>
      <c r="H35" s="252"/>
      <c r="I35" s="252"/>
      <c r="J35" s="252"/>
      <c r="K35" s="253"/>
      <c r="L35" s="275">
        <v>31</v>
      </c>
      <c r="M35" s="275"/>
      <c r="N35" s="275"/>
      <c r="O35" s="275"/>
      <c r="P35" s="275"/>
      <c r="Q35" s="275"/>
      <c r="R35" s="271">
        <v>300</v>
      </c>
      <c r="S35" s="271"/>
      <c r="T35" s="271"/>
      <c r="U35" s="271"/>
      <c r="V35" s="271"/>
      <c r="W35" s="271">
        <v>50</v>
      </c>
      <c r="X35" s="271"/>
      <c r="Y35" s="271"/>
      <c r="Z35" s="271"/>
      <c r="AA35" s="271"/>
      <c r="AB35" s="271"/>
      <c r="AC35" s="271">
        <v>250</v>
      </c>
      <c r="AD35" s="271"/>
      <c r="AE35" s="271"/>
      <c r="AF35" s="271"/>
      <c r="AG35" s="271"/>
      <c r="AH35" s="271"/>
      <c r="AI35" s="275">
        <v>31</v>
      </c>
      <c r="AJ35" s="275"/>
      <c r="AK35" s="275"/>
      <c r="AL35" s="275"/>
      <c r="AM35" s="275"/>
      <c r="AN35" s="275"/>
      <c r="AO35" s="271">
        <v>225</v>
      </c>
      <c r="AP35" s="271"/>
      <c r="AQ35" s="271"/>
      <c r="AR35" s="271"/>
      <c r="AS35" s="271"/>
      <c r="AT35" s="276">
        <v>37</v>
      </c>
      <c r="AU35" s="276"/>
      <c r="AV35" s="276"/>
      <c r="AW35" s="276"/>
      <c r="AX35" s="276"/>
      <c r="AY35" s="276"/>
      <c r="AZ35" s="276">
        <v>188</v>
      </c>
      <c r="BA35" s="276"/>
      <c r="BB35" s="276"/>
      <c r="BC35" s="276"/>
      <c r="BD35" s="276"/>
      <c r="BE35" s="276"/>
    </row>
    <row r="36" spans="1:57" ht="12" customHeight="1" x14ac:dyDescent="0.4">
      <c r="A36" s="62"/>
      <c r="B36" s="252" t="s">
        <v>73</v>
      </c>
      <c r="C36" s="252"/>
      <c r="D36" s="252"/>
      <c r="E36" s="252"/>
      <c r="F36" s="252"/>
      <c r="G36" s="252"/>
      <c r="H36" s="252"/>
      <c r="I36" s="252"/>
      <c r="J36" s="252"/>
      <c r="K36" s="253"/>
      <c r="L36" s="275">
        <v>15</v>
      </c>
      <c r="M36" s="275"/>
      <c r="N36" s="275"/>
      <c r="O36" s="275"/>
      <c r="P36" s="275"/>
      <c r="Q36" s="275"/>
      <c r="R36" s="271">
        <v>74</v>
      </c>
      <c r="S36" s="271"/>
      <c r="T36" s="271"/>
      <c r="U36" s="271"/>
      <c r="V36" s="271"/>
      <c r="W36" s="271">
        <v>8</v>
      </c>
      <c r="X36" s="271"/>
      <c r="Y36" s="271"/>
      <c r="Z36" s="271"/>
      <c r="AA36" s="271"/>
      <c r="AB36" s="271"/>
      <c r="AC36" s="271">
        <v>66</v>
      </c>
      <c r="AD36" s="271"/>
      <c r="AE36" s="271"/>
      <c r="AF36" s="271"/>
      <c r="AG36" s="271"/>
      <c r="AH36" s="271"/>
      <c r="AI36" s="275">
        <v>15</v>
      </c>
      <c r="AJ36" s="275"/>
      <c r="AK36" s="275"/>
      <c r="AL36" s="275"/>
      <c r="AM36" s="275"/>
      <c r="AN36" s="275"/>
      <c r="AO36" s="271">
        <v>57</v>
      </c>
      <c r="AP36" s="271"/>
      <c r="AQ36" s="271"/>
      <c r="AR36" s="271"/>
      <c r="AS36" s="271"/>
      <c r="AT36" s="271">
        <v>8</v>
      </c>
      <c r="AU36" s="271"/>
      <c r="AV36" s="271"/>
      <c r="AW36" s="271"/>
      <c r="AX36" s="271"/>
      <c r="AY36" s="271"/>
      <c r="AZ36" s="271">
        <v>49</v>
      </c>
      <c r="BA36" s="271"/>
      <c r="BB36" s="271"/>
      <c r="BC36" s="271"/>
      <c r="BD36" s="271"/>
      <c r="BE36" s="271"/>
    </row>
    <row r="37" spans="1:57" ht="12" customHeight="1" x14ac:dyDescent="0.4">
      <c r="A37" s="62"/>
      <c r="B37" s="254" t="s">
        <v>72</v>
      </c>
      <c r="C37" s="254"/>
      <c r="D37" s="254"/>
      <c r="E37" s="254"/>
      <c r="F37" s="254"/>
      <c r="G37" s="254"/>
      <c r="H37" s="254"/>
      <c r="I37" s="254"/>
      <c r="J37" s="254"/>
      <c r="K37" s="255"/>
      <c r="L37" s="277">
        <f>SUM(L33:Q36)</f>
        <v>71.5</v>
      </c>
      <c r="M37" s="277"/>
      <c r="N37" s="277"/>
      <c r="O37" s="277"/>
      <c r="P37" s="277"/>
      <c r="Q37" s="277"/>
      <c r="R37" s="257">
        <f>SUM(R33:V36)</f>
        <v>700</v>
      </c>
      <c r="S37" s="257"/>
      <c r="T37" s="257"/>
      <c r="U37" s="257"/>
      <c r="V37" s="257"/>
      <c r="W37" s="257">
        <f>SUM(W33:AB36)</f>
        <v>70</v>
      </c>
      <c r="X37" s="257"/>
      <c r="Y37" s="257"/>
      <c r="Z37" s="257"/>
      <c r="AA37" s="257"/>
      <c r="AB37" s="257"/>
      <c r="AC37" s="257">
        <f>SUM(AC33:AH36)</f>
        <v>629</v>
      </c>
      <c r="AD37" s="257"/>
      <c r="AE37" s="257"/>
      <c r="AF37" s="257"/>
      <c r="AG37" s="257"/>
      <c r="AH37" s="257"/>
      <c r="AI37" s="277">
        <f>SUM(AI33:AN36)</f>
        <v>71.5</v>
      </c>
      <c r="AJ37" s="277"/>
      <c r="AK37" s="277"/>
      <c r="AL37" s="277"/>
      <c r="AM37" s="277"/>
      <c r="AN37" s="277"/>
      <c r="AO37" s="257">
        <f>SUM(AO33:AS36)</f>
        <v>530</v>
      </c>
      <c r="AP37" s="257"/>
      <c r="AQ37" s="257"/>
      <c r="AR37" s="257"/>
      <c r="AS37" s="257"/>
      <c r="AT37" s="257">
        <f>SUM(AT33:AY36)</f>
        <v>57</v>
      </c>
      <c r="AU37" s="257"/>
      <c r="AV37" s="257"/>
      <c r="AW37" s="257"/>
      <c r="AX37" s="257"/>
      <c r="AY37" s="257"/>
      <c r="AZ37" s="257">
        <f>SUM(AZ33:BE36)</f>
        <v>473</v>
      </c>
      <c r="BA37" s="257"/>
      <c r="BB37" s="257"/>
      <c r="BC37" s="257"/>
      <c r="BD37" s="257"/>
      <c r="BE37" s="257"/>
    </row>
    <row r="38" spans="1:57" ht="12" customHeight="1" x14ac:dyDescent="0.4">
      <c r="A38" s="250" t="s">
        <v>71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</row>
    <row r="39" spans="1:57" ht="12" customHeight="1" x14ac:dyDescent="0.4">
      <c r="A39" s="61"/>
      <c r="B39" s="279" t="s">
        <v>70</v>
      </c>
      <c r="C39" s="279"/>
      <c r="D39" s="279"/>
      <c r="E39" s="279"/>
      <c r="F39" s="279"/>
      <c r="G39" s="279"/>
      <c r="H39" s="279"/>
      <c r="I39" s="279"/>
      <c r="J39" s="279"/>
      <c r="K39" s="280"/>
      <c r="L39" s="278">
        <v>146</v>
      </c>
      <c r="M39" s="278"/>
      <c r="N39" s="278"/>
      <c r="O39" s="278"/>
      <c r="P39" s="278"/>
      <c r="Q39" s="278"/>
      <c r="R39" s="278">
        <v>432</v>
      </c>
      <c r="S39" s="278"/>
      <c r="T39" s="278"/>
      <c r="U39" s="278"/>
      <c r="V39" s="278"/>
      <c r="W39" s="278">
        <v>31</v>
      </c>
      <c r="X39" s="278"/>
      <c r="Y39" s="278"/>
      <c r="Z39" s="278"/>
      <c r="AA39" s="278"/>
      <c r="AB39" s="278"/>
      <c r="AC39" s="278">
        <v>401</v>
      </c>
      <c r="AD39" s="278"/>
      <c r="AE39" s="278"/>
      <c r="AF39" s="278"/>
      <c r="AG39" s="278"/>
      <c r="AH39" s="278"/>
      <c r="AI39" s="278">
        <v>147</v>
      </c>
      <c r="AJ39" s="278"/>
      <c r="AK39" s="278"/>
      <c r="AL39" s="278"/>
      <c r="AM39" s="278"/>
      <c r="AN39" s="278"/>
      <c r="AO39" s="278">
        <v>310</v>
      </c>
      <c r="AP39" s="278"/>
      <c r="AQ39" s="278"/>
      <c r="AR39" s="278"/>
      <c r="AS39" s="278"/>
      <c r="AT39" s="278">
        <v>27</v>
      </c>
      <c r="AU39" s="278"/>
      <c r="AV39" s="278"/>
      <c r="AW39" s="278"/>
      <c r="AX39" s="278"/>
      <c r="AY39" s="278"/>
      <c r="AZ39" s="278">
        <v>283</v>
      </c>
      <c r="BA39" s="278"/>
      <c r="BB39" s="278"/>
      <c r="BC39" s="278"/>
      <c r="BD39" s="278"/>
      <c r="BE39" s="278"/>
    </row>
    <row r="40" spans="1:57" ht="12" customHeight="1" x14ac:dyDescent="0.4">
      <c r="A40" s="111" t="s">
        <v>190</v>
      </c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</row>
    <row r="41" spans="1:57" ht="12" customHeight="1" x14ac:dyDescent="0.15">
      <c r="A41" s="59" t="s">
        <v>191</v>
      </c>
      <c r="B41" s="59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</row>
    <row r="42" spans="1:57" ht="12" customHeight="1" x14ac:dyDescent="0.15">
      <c r="A42" s="59" t="s">
        <v>196</v>
      </c>
      <c r="B42" s="59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</row>
    <row r="43" spans="1:57" ht="12" customHeight="1" x14ac:dyDescent="0.15">
      <c r="A43" s="59" t="s">
        <v>197</v>
      </c>
      <c r="B43" s="59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</row>
    <row r="44" spans="1:57" ht="12" customHeight="1" x14ac:dyDescent="0.15">
      <c r="A44" s="59" t="s">
        <v>186</v>
      </c>
      <c r="B44" s="59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</row>
    <row r="45" spans="1:57" ht="4.5" customHeight="1" x14ac:dyDescent="0.15">
      <c r="A45" s="59"/>
      <c r="B45" s="59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</row>
    <row r="46" spans="1:57" ht="12" customHeight="1" x14ac:dyDescent="0.15">
      <c r="A46" s="57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</row>
    <row r="47" spans="1:57" ht="12" customHeight="1" x14ac:dyDescent="0.4"/>
  </sheetData>
  <mergeCells count="302">
    <mergeCell ref="AO39:AS39"/>
    <mergeCell ref="AT39:AY39"/>
    <mergeCell ref="AZ39:BE39"/>
    <mergeCell ref="B39:K39"/>
    <mergeCell ref="L39:Q39"/>
    <mergeCell ref="R39:V39"/>
    <mergeCell ref="W39:AB39"/>
    <mergeCell ref="AC39:AH39"/>
    <mergeCell ref="AI39:AN39"/>
    <mergeCell ref="A38:K38"/>
    <mergeCell ref="L38:Q38"/>
    <mergeCell ref="R38:V38"/>
    <mergeCell ref="W38:AB38"/>
    <mergeCell ref="AC38:AH38"/>
    <mergeCell ref="AI38:AN38"/>
    <mergeCell ref="AO38:AS38"/>
    <mergeCell ref="AT38:AY38"/>
    <mergeCell ref="AZ38:BE38"/>
    <mergeCell ref="AT36:AY36"/>
    <mergeCell ref="AZ36:BE36"/>
    <mergeCell ref="B37:K37"/>
    <mergeCell ref="L37:Q37"/>
    <mergeCell ref="R37:V37"/>
    <mergeCell ref="W37:AB37"/>
    <mergeCell ref="AC37:AH37"/>
    <mergeCell ref="AI37:AN37"/>
    <mergeCell ref="AO37:AS37"/>
    <mergeCell ref="AT37:AY37"/>
    <mergeCell ref="B36:K36"/>
    <mergeCell ref="L36:Q36"/>
    <mergeCell ref="R36:V36"/>
    <mergeCell ref="W36:AB36"/>
    <mergeCell ref="AC36:AH36"/>
    <mergeCell ref="AI36:AN36"/>
    <mergeCell ref="AO36:AS36"/>
    <mergeCell ref="AZ37:BE37"/>
    <mergeCell ref="B35:K35"/>
    <mergeCell ref="L35:Q35"/>
    <mergeCell ref="R35:V35"/>
    <mergeCell ref="W35:AB35"/>
    <mergeCell ref="AC35:AH35"/>
    <mergeCell ref="AI35:AN35"/>
    <mergeCell ref="AO35:AS35"/>
    <mergeCell ref="AT35:AY35"/>
    <mergeCell ref="AZ35:BE35"/>
    <mergeCell ref="AT34:AY34"/>
    <mergeCell ref="AZ34:BE34"/>
    <mergeCell ref="B34:K34"/>
    <mergeCell ref="L34:Q34"/>
    <mergeCell ref="R34:V34"/>
    <mergeCell ref="W34:AB34"/>
    <mergeCell ref="AC34:AH34"/>
    <mergeCell ref="AI34:AN34"/>
    <mergeCell ref="AO34:AS34"/>
    <mergeCell ref="B33:K33"/>
    <mergeCell ref="L33:Q33"/>
    <mergeCell ref="R33:V33"/>
    <mergeCell ref="W33:AB33"/>
    <mergeCell ref="AC33:AH33"/>
    <mergeCell ref="AI33:AN33"/>
    <mergeCell ref="AO33:AS33"/>
    <mergeCell ref="AT33:AY33"/>
    <mergeCell ref="AZ33:BE33"/>
    <mergeCell ref="A32:K32"/>
    <mergeCell ref="L32:Q32"/>
    <mergeCell ref="R32:V32"/>
    <mergeCell ref="W32:AB32"/>
    <mergeCell ref="AC32:AH32"/>
    <mergeCell ref="AI32:AN32"/>
    <mergeCell ref="AO32:AS32"/>
    <mergeCell ref="AT32:AY32"/>
    <mergeCell ref="AZ32:BE32"/>
    <mergeCell ref="AT30:AY30"/>
    <mergeCell ref="AZ30:BE30"/>
    <mergeCell ref="B31:K31"/>
    <mergeCell ref="L31:Q31"/>
    <mergeCell ref="R31:V31"/>
    <mergeCell ref="W31:AB31"/>
    <mergeCell ref="AC31:AH31"/>
    <mergeCell ref="AI31:AN31"/>
    <mergeCell ref="AO31:AS31"/>
    <mergeCell ref="AT31:AY31"/>
    <mergeCell ref="B30:K30"/>
    <mergeCell ref="L30:Q30"/>
    <mergeCell ref="R30:V30"/>
    <mergeCell ref="W30:AB30"/>
    <mergeCell ref="AC30:AH30"/>
    <mergeCell ref="AI30:AN30"/>
    <mergeCell ref="AO30:AS30"/>
    <mergeCell ref="AZ31:BE31"/>
    <mergeCell ref="B29:K29"/>
    <mergeCell ref="L29:Q29"/>
    <mergeCell ref="R29:V29"/>
    <mergeCell ref="W29:AB29"/>
    <mergeCell ref="AC29:AH29"/>
    <mergeCell ref="AI29:AN29"/>
    <mergeCell ref="AO29:AS29"/>
    <mergeCell ref="AT29:AY29"/>
    <mergeCell ref="AZ29:BE29"/>
    <mergeCell ref="B28:K28"/>
    <mergeCell ref="L28:Q28"/>
    <mergeCell ref="R28:V28"/>
    <mergeCell ref="W28:AB28"/>
    <mergeCell ref="AC28:AH28"/>
    <mergeCell ref="AI28:AN28"/>
    <mergeCell ref="AO28:AS28"/>
    <mergeCell ref="AT28:AY28"/>
    <mergeCell ref="AZ28:BE28"/>
    <mergeCell ref="AT26:AY26"/>
    <mergeCell ref="AZ26:BE26"/>
    <mergeCell ref="B27:K27"/>
    <mergeCell ref="L27:Q27"/>
    <mergeCell ref="R27:V27"/>
    <mergeCell ref="W27:AB27"/>
    <mergeCell ref="AC27:AH27"/>
    <mergeCell ref="AI27:AN27"/>
    <mergeCell ref="AO27:AS27"/>
    <mergeCell ref="AT27:AY27"/>
    <mergeCell ref="B26:K26"/>
    <mergeCell ref="L26:Q26"/>
    <mergeCell ref="R26:V26"/>
    <mergeCell ref="W26:AB26"/>
    <mergeCell ref="AC26:AH26"/>
    <mergeCell ref="AI26:AN26"/>
    <mergeCell ref="AO26:AS26"/>
    <mergeCell ref="AZ27:BE27"/>
    <mergeCell ref="B25:K25"/>
    <mergeCell ref="L25:Q25"/>
    <mergeCell ref="R25:V25"/>
    <mergeCell ref="W25:AB25"/>
    <mergeCell ref="AC25:AH25"/>
    <mergeCell ref="AI25:AN25"/>
    <mergeCell ref="AO25:AS25"/>
    <mergeCell ref="AT25:AY25"/>
    <mergeCell ref="AZ25:BE25"/>
    <mergeCell ref="B24:K24"/>
    <mergeCell ref="L24:Q24"/>
    <mergeCell ref="R24:V24"/>
    <mergeCell ref="W24:AB24"/>
    <mergeCell ref="AC24:AH24"/>
    <mergeCell ref="AI24:AN24"/>
    <mergeCell ref="AO24:AS24"/>
    <mergeCell ref="AT24:AY24"/>
    <mergeCell ref="AZ24:BE24"/>
    <mergeCell ref="AT22:AY22"/>
    <mergeCell ref="AZ22:BE22"/>
    <mergeCell ref="B23:K23"/>
    <mergeCell ref="L23:Q23"/>
    <mergeCell ref="R23:V23"/>
    <mergeCell ref="W23:AB23"/>
    <mergeCell ref="AC23:AH23"/>
    <mergeCell ref="AI23:AN23"/>
    <mergeCell ref="AO23:AS23"/>
    <mergeCell ref="AT23:AY23"/>
    <mergeCell ref="B22:K22"/>
    <mergeCell ref="L22:Q22"/>
    <mergeCell ref="R22:V22"/>
    <mergeCell ref="W22:AB22"/>
    <mergeCell ref="AC22:AH22"/>
    <mergeCell ref="AI22:AN22"/>
    <mergeCell ref="AO22:AS22"/>
    <mergeCell ref="AZ23:BE23"/>
    <mergeCell ref="B21:K21"/>
    <mergeCell ref="L21:Q21"/>
    <mergeCell ref="R21:V21"/>
    <mergeCell ref="W21:AB21"/>
    <mergeCell ref="AC21:AH21"/>
    <mergeCell ref="AI21:AN21"/>
    <mergeCell ref="AO21:AS21"/>
    <mergeCell ref="AT21:AY21"/>
    <mergeCell ref="AZ21:BE21"/>
    <mergeCell ref="B20:K20"/>
    <mergeCell ref="L20:Q20"/>
    <mergeCell ref="R20:V20"/>
    <mergeCell ref="W20:AB20"/>
    <mergeCell ref="AC20:AH20"/>
    <mergeCell ref="AI20:AN20"/>
    <mergeCell ref="AO20:AS20"/>
    <mergeCell ref="AT20:AY20"/>
    <mergeCell ref="AZ20:BE20"/>
    <mergeCell ref="AT18:AY18"/>
    <mergeCell ref="AZ18:BE18"/>
    <mergeCell ref="B19:K19"/>
    <mergeCell ref="L19:Q19"/>
    <mergeCell ref="R19:V19"/>
    <mergeCell ref="W19:AB19"/>
    <mergeCell ref="AC19:AH19"/>
    <mergeCell ref="AI19:AN19"/>
    <mergeCell ref="AO19:AS19"/>
    <mergeCell ref="AT19:AY19"/>
    <mergeCell ref="A18:K18"/>
    <mergeCell ref="L18:Q18"/>
    <mergeCell ref="R18:V18"/>
    <mergeCell ref="W18:AB18"/>
    <mergeCell ref="AC18:AH18"/>
    <mergeCell ref="AI18:AN18"/>
    <mergeCell ref="AO18:AS18"/>
    <mergeCell ref="AZ19:BE19"/>
    <mergeCell ref="B17:K17"/>
    <mergeCell ref="L17:Q17"/>
    <mergeCell ref="R17:V17"/>
    <mergeCell ref="W17:AB17"/>
    <mergeCell ref="AC17:AH17"/>
    <mergeCell ref="AI17:AN17"/>
    <mergeCell ref="AO17:AS17"/>
    <mergeCell ref="AT17:AY17"/>
    <mergeCell ref="AZ17:BE17"/>
    <mergeCell ref="B16:K16"/>
    <mergeCell ref="L16:Q16"/>
    <mergeCell ref="R16:V16"/>
    <mergeCell ref="W16:AB16"/>
    <mergeCell ref="AC16:AH16"/>
    <mergeCell ref="AI16:AN16"/>
    <mergeCell ref="AO16:AS16"/>
    <mergeCell ref="AT16:AY16"/>
    <mergeCell ref="AZ16:BE16"/>
    <mergeCell ref="B15:K15"/>
    <mergeCell ref="L15:Q15"/>
    <mergeCell ref="R15:V15"/>
    <mergeCell ref="W15:AB15"/>
    <mergeCell ref="AC15:AH15"/>
    <mergeCell ref="AI15:AN15"/>
    <mergeCell ref="AO15:AS15"/>
    <mergeCell ref="AT15:AY15"/>
    <mergeCell ref="AZ15:BE15"/>
    <mergeCell ref="B14:K14"/>
    <mergeCell ref="L14:Q14"/>
    <mergeCell ref="R14:V14"/>
    <mergeCell ref="W14:AB14"/>
    <mergeCell ref="AC14:AH14"/>
    <mergeCell ref="AI14:AN14"/>
    <mergeCell ref="AO14:AS14"/>
    <mergeCell ref="AT14:AY14"/>
    <mergeCell ref="AZ14:BE14"/>
    <mergeCell ref="B11:K11"/>
    <mergeCell ref="L11:Q11"/>
    <mergeCell ref="R11:V12"/>
    <mergeCell ref="W11:AB12"/>
    <mergeCell ref="AC11:AH12"/>
    <mergeCell ref="B12:K12"/>
    <mergeCell ref="L12:Q12"/>
    <mergeCell ref="B13:K13"/>
    <mergeCell ref="L13:Q13"/>
    <mergeCell ref="R13:V13"/>
    <mergeCell ref="W13:AB13"/>
    <mergeCell ref="AC13:AH13"/>
    <mergeCell ref="AT9:AY9"/>
    <mergeCell ref="AZ9:BE9"/>
    <mergeCell ref="B10:K10"/>
    <mergeCell ref="L10:Q10"/>
    <mergeCell ref="R10:V10"/>
    <mergeCell ref="W10:AB10"/>
    <mergeCell ref="AC10:AH10"/>
    <mergeCell ref="AI10:AN10"/>
    <mergeCell ref="AO10:AS10"/>
    <mergeCell ref="B9:K9"/>
    <mergeCell ref="L9:Q9"/>
    <mergeCell ref="R9:V9"/>
    <mergeCell ref="W9:AB9"/>
    <mergeCell ref="AC9:AH9"/>
    <mergeCell ref="AI9:AN9"/>
    <mergeCell ref="AO9:AS9"/>
    <mergeCell ref="AT10:AY10"/>
    <mergeCell ref="AZ10:BE10"/>
    <mergeCell ref="A8:K8"/>
    <mergeCell ref="L8:Q8"/>
    <mergeCell ref="R8:V8"/>
    <mergeCell ref="W8:AB8"/>
    <mergeCell ref="AC8:AH8"/>
    <mergeCell ref="AI8:AN8"/>
    <mergeCell ref="AO8:AS8"/>
    <mergeCell ref="AT8:AY8"/>
    <mergeCell ref="AZ8:BE8"/>
    <mergeCell ref="A1:BE2"/>
    <mergeCell ref="A4:K7"/>
    <mergeCell ref="L4:AH4"/>
    <mergeCell ref="AI4:BE4"/>
    <mergeCell ref="L5:Q7"/>
    <mergeCell ref="R5:AH5"/>
    <mergeCell ref="AI5:AN7"/>
    <mergeCell ref="AO5:BE5"/>
    <mergeCell ref="R6:V6"/>
    <mergeCell ref="W6:AB6"/>
    <mergeCell ref="AC6:AH6"/>
    <mergeCell ref="AO6:AS6"/>
    <mergeCell ref="AT6:AY6"/>
    <mergeCell ref="AZ6:BE6"/>
    <mergeCell ref="R7:V7"/>
    <mergeCell ref="W7:AB7"/>
    <mergeCell ref="AC7:AH7"/>
    <mergeCell ref="AO7:AS7"/>
    <mergeCell ref="AT7:AY7"/>
    <mergeCell ref="AZ7:BE7"/>
    <mergeCell ref="AI11:AN11"/>
    <mergeCell ref="AO11:AS12"/>
    <mergeCell ref="AT11:AY12"/>
    <mergeCell ref="AZ11:BE12"/>
    <mergeCell ref="AI12:AN12"/>
    <mergeCell ref="AI13:AN13"/>
    <mergeCell ref="AO13:AS13"/>
    <mergeCell ref="AT13:AY13"/>
    <mergeCell ref="AZ13:BE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oddHeader>&amp;L&amp;"ＭＳ 明朝,標準" 9 運輸及び通信</oddHeader>
    <evenHeader>&amp;R&amp;"ＭＳ 明朝,標準" 9 運輸及び通信</evenHeader>
  </headerFooter>
  <ignoredErrors>
    <ignoredError sqref="L10:BE3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5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44" width="1.5" style="55" customWidth="1"/>
    <col min="45" max="45" width="1.875" style="55" customWidth="1"/>
    <col min="46" max="57" width="1.5" style="55" customWidth="1"/>
    <col min="58" max="16384" width="7.5" style="55"/>
  </cols>
  <sheetData>
    <row r="1" spans="1:57" ht="10.5" customHeight="1" x14ac:dyDescent="0.4">
      <c r="A1" s="285" t="s">
        <v>216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</row>
    <row r="2" spans="1:57" ht="11.25" customHeight="1" x14ac:dyDescent="0.4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</row>
    <row r="3" spans="1:57" ht="12" customHeight="1" x14ac:dyDescent="0.4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286" t="s">
        <v>133</v>
      </c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</row>
    <row r="4" spans="1:57" ht="12" customHeight="1" x14ac:dyDescent="0.4">
      <c r="A4" s="225" t="s">
        <v>132</v>
      </c>
      <c r="B4" s="225"/>
      <c r="C4" s="225"/>
      <c r="D4" s="225"/>
      <c r="E4" s="225"/>
      <c r="F4" s="225"/>
      <c r="G4" s="225"/>
      <c r="H4" s="225"/>
      <c r="I4" s="226"/>
      <c r="J4" s="287" t="s">
        <v>131</v>
      </c>
      <c r="K4" s="288"/>
      <c r="L4" s="288"/>
      <c r="M4" s="288"/>
      <c r="N4" s="288"/>
      <c r="O4" s="288"/>
      <c r="P4" s="288"/>
      <c r="Q4" s="289"/>
      <c r="R4" s="242" t="s">
        <v>130</v>
      </c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90"/>
      <c r="AF4" s="242" t="s">
        <v>129</v>
      </c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90"/>
      <c r="AT4" s="233" t="s">
        <v>128</v>
      </c>
      <c r="AU4" s="234"/>
      <c r="AV4" s="234"/>
      <c r="AW4" s="234"/>
      <c r="AX4" s="235"/>
      <c r="AY4" s="233" t="s">
        <v>200</v>
      </c>
      <c r="AZ4" s="234"/>
      <c r="BA4" s="234"/>
      <c r="BB4" s="234"/>
      <c r="BC4" s="234"/>
      <c r="BD4" s="234"/>
      <c r="BE4" s="234"/>
    </row>
    <row r="5" spans="1:57" ht="12" customHeight="1" x14ac:dyDescent="0.4">
      <c r="A5" s="229"/>
      <c r="B5" s="229"/>
      <c r="C5" s="229"/>
      <c r="D5" s="229"/>
      <c r="E5" s="229"/>
      <c r="F5" s="229"/>
      <c r="G5" s="229"/>
      <c r="H5" s="229"/>
      <c r="I5" s="230"/>
      <c r="J5" s="291" t="s">
        <v>201</v>
      </c>
      <c r="K5" s="292"/>
      <c r="L5" s="292"/>
      <c r="M5" s="292"/>
      <c r="N5" s="292"/>
      <c r="O5" s="292"/>
      <c r="P5" s="292"/>
      <c r="Q5" s="293"/>
      <c r="R5" s="247" t="s">
        <v>127</v>
      </c>
      <c r="S5" s="248"/>
      <c r="T5" s="248"/>
      <c r="U5" s="248"/>
      <c r="V5" s="248"/>
      <c r="W5" s="248"/>
      <c r="X5" s="249"/>
      <c r="Y5" s="247" t="s">
        <v>126</v>
      </c>
      <c r="Z5" s="248"/>
      <c r="AA5" s="248"/>
      <c r="AB5" s="248"/>
      <c r="AC5" s="248"/>
      <c r="AD5" s="248"/>
      <c r="AE5" s="249"/>
      <c r="AF5" s="247" t="s">
        <v>125</v>
      </c>
      <c r="AG5" s="248"/>
      <c r="AH5" s="248"/>
      <c r="AI5" s="248"/>
      <c r="AJ5" s="248"/>
      <c r="AK5" s="248"/>
      <c r="AL5" s="249"/>
      <c r="AM5" s="242" t="s">
        <v>124</v>
      </c>
      <c r="AN5" s="243"/>
      <c r="AO5" s="243"/>
      <c r="AP5" s="243"/>
      <c r="AQ5" s="243"/>
      <c r="AR5" s="243"/>
      <c r="AS5" s="290"/>
      <c r="AT5" s="295" t="s">
        <v>209</v>
      </c>
      <c r="AU5" s="296"/>
      <c r="AV5" s="296"/>
      <c r="AW5" s="296"/>
      <c r="AX5" s="297"/>
      <c r="AY5" s="239"/>
      <c r="AZ5" s="240"/>
      <c r="BA5" s="240"/>
      <c r="BB5" s="240"/>
      <c r="BC5" s="240"/>
      <c r="BD5" s="240"/>
      <c r="BE5" s="240"/>
    </row>
    <row r="6" spans="1:57" ht="12" customHeight="1" x14ac:dyDescent="0.4">
      <c r="A6" s="282" t="s">
        <v>7</v>
      </c>
      <c r="B6" s="282"/>
      <c r="C6" s="282"/>
      <c r="D6" s="282"/>
      <c r="E6" s="282">
        <v>29</v>
      </c>
      <c r="F6" s="282"/>
      <c r="G6" s="282"/>
      <c r="H6" s="282" t="s">
        <v>48</v>
      </c>
      <c r="I6" s="283"/>
      <c r="J6" s="284">
        <v>1185972</v>
      </c>
      <c r="K6" s="281"/>
      <c r="L6" s="281"/>
      <c r="M6" s="281"/>
      <c r="N6" s="281"/>
      <c r="O6" s="281"/>
      <c r="P6" s="281"/>
      <c r="Q6" s="281"/>
      <c r="R6" s="281">
        <v>915329</v>
      </c>
      <c r="S6" s="281"/>
      <c r="T6" s="281"/>
      <c r="U6" s="281"/>
      <c r="V6" s="281"/>
      <c r="W6" s="281"/>
      <c r="X6" s="281"/>
      <c r="Y6" s="281">
        <v>270643</v>
      </c>
      <c r="Z6" s="281"/>
      <c r="AA6" s="281"/>
      <c r="AB6" s="281"/>
      <c r="AC6" s="281"/>
      <c r="AD6" s="281"/>
      <c r="AE6" s="281"/>
      <c r="AF6" s="281">
        <v>1155164</v>
      </c>
      <c r="AG6" s="281"/>
      <c r="AH6" s="281"/>
      <c r="AI6" s="281"/>
      <c r="AJ6" s="281"/>
      <c r="AK6" s="281"/>
      <c r="AL6" s="281"/>
      <c r="AM6" s="281">
        <v>30808</v>
      </c>
      <c r="AN6" s="281"/>
      <c r="AO6" s="281"/>
      <c r="AP6" s="281"/>
      <c r="AQ6" s="281"/>
      <c r="AR6" s="281"/>
      <c r="AS6" s="281"/>
      <c r="AT6" s="294">
        <v>97.4</v>
      </c>
      <c r="AU6" s="294"/>
      <c r="AV6" s="294"/>
      <c r="AW6" s="294"/>
      <c r="AX6" s="294"/>
      <c r="AY6" s="281">
        <v>8030924</v>
      </c>
      <c r="AZ6" s="281"/>
      <c r="BA6" s="281"/>
      <c r="BB6" s="281"/>
      <c r="BC6" s="281"/>
      <c r="BD6" s="281"/>
      <c r="BE6" s="281"/>
    </row>
    <row r="7" spans="1:57" ht="12" customHeight="1" x14ac:dyDescent="0.4">
      <c r="A7" s="298"/>
      <c r="B7" s="298"/>
      <c r="C7" s="298"/>
      <c r="D7" s="298"/>
      <c r="E7" s="298">
        <f>SUM(E6+1)</f>
        <v>30</v>
      </c>
      <c r="F7" s="298"/>
      <c r="G7" s="298"/>
      <c r="H7" s="298"/>
      <c r="I7" s="299"/>
      <c r="J7" s="284">
        <v>1189336</v>
      </c>
      <c r="K7" s="281"/>
      <c r="L7" s="281"/>
      <c r="M7" s="281"/>
      <c r="N7" s="281"/>
      <c r="O7" s="281"/>
      <c r="P7" s="281"/>
      <c r="Q7" s="281"/>
      <c r="R7" s="281">
        <v>920873</v>
      </c>
      <c r="S7" s="281"/>
      <c r="T7" s="281"/>
      <c r="U7" s="281"/>
      <c r="V7" s="281"/>
      <c r="W7" s="281"/>
      <c r="X7" s="281"/>
      <c r="Y7" s="281">
        <v>268464</v>
      </c>
      <c r="Z7" s="281"/>
      <c r="AA7" s="281"/>
      <c r="AB7" s="281"/>
      <c r="AC7" s="281"/>
      <c r="AD7" s="281"/>
      <c r="AE7" s="281"/>
      <c r="AF7" s="281">
        <v>1158832</v>
      </c>
      <c r="AG7" s="281"/>
      <c r="AH7" s="281"/>
      <c r="AI7" s="281"/>
      <c r="AJ7" s="281"/>
      <c r="AK7" s="281"/>
      <c r="AL7" s="281"/>
      <c r="AM7" s="281">
        <v>30504</v>
      </c>
      <c r="AN7" s="281"/>
      <c r="AO7" s="281"/>
      <c r="AP7" s="281"/>
      <c r="AQ7" s="281"/>
      <c r="AR7" s="281"/>
      <c r="AS7" s="281"/>
      <c r="AT7" s="294">
        <v>97.4</v>
      </c>
      <c r="AU7" s="294"/>
      <c r="AV7" s="294"/>
      <c r="AW7" s="294"/>
      <c r="AX7" s="294"/>
      <c r="AY7" s="281">
        <v>8072044</v>
      </c>
      <c r="AZ7" s="281"/>
      <c r="BA7" s="281"/>
      <c r="BB7" s="281"/>
      <c r="BC7" s="281"/>
      <c r="BD7" s="281"/>
      <c r="BE7" s="281"/>
    </row>
    <row r="8" spans="1:57" ht="12" customHeight="1" x14ac:dyDescent="0.4">
      <c r="A8" s="298" t="s">
        <v>123</v>
      </c>
      <c r="B8" s="298"/>
      <c r="C8" s="298"/>
      <c r="D8" s="298"/>
      <c r="E8" s="298" t="s">
        <v>55</v>
      </c>
      <c r="F8" s="298"/>
      <c r="G8" s="298"/>
      <c r="H8" s="298"/>
      <c r="I8" s="299"/>
      <c r="J8" s="284">
        <v>1191715</v>
      </c>
      <c r="K8" s="281"/>
      <c r="L8" s="281"/>
      <c r="M8" s="281"/>
      <c r="N8" s="281"/>
      <c r="O8" s="281"/>
      <c r="P8" s="281"/>
      <c r="Q8" s="281"/>
      <c r="R8" s="281">
        <v>924415</v>
      </c>
      <c r="S8" s="281"/>
      <c r="T8" s="281"/>
      <c r="U8" s="281"/>
      <c r="V8" s="281"/>
      <c r="W8" s="281"/>
      <c r="X8" s="281"/>
      <c r="Y8" s="281">
        <v>267299</v>
      </c>
      <c r="Z8" s="281"/>
      <c r="AA8" s="281"/>
      <c r="AB8" s="281"/>
      <c r="AC8" s="281"/>
      <c r="AD8" s="281"/>
      <c r="AE8" s="281"/>
      <c r="AF8" s="281">
        <v>1161525</v>
      </c>
      <c r="AG8" s="281"/>
      <c r="AH8" s="281"/>
      <c r="AI8" s="281"/>
      <c r="AJ8" s="281"/>
      <c r="AK8" s="281"/>
      <c r="AL8" s="281"/>
      <c r="AM8" s="281">
        <v>30190</v>
      </c>
      <c r="AN8" s="281"/>
      <c r="AO8" s="281"/>
      <c r="AP8" s="281"/>
      <c r="AQ8" s="281"/>
      <c r="AR8" s="281"/>
      <c r="AS8" s="281"/>
      <c r="AT8" s="294">
        <v>97.5</v>
      </c>
      <c r="AU8" s="294"/>
      <c r="AV8" s="294"/>
      <c r="AW8" s="294"/>
      <c r="AX8" s="294"/>
      <c r="AY8" s="281">
        <v>8093686</v>
      </c>
      <c r="AZ8" s="281"/>
      <c r="BA8" s="281"/>
      <c r="BB8" s="281"/>
      <c r="BC8" s="281"/>
      <c r="BD8" s="281"/>
      <c r="BE8" s="281"/>
    </row>
    <row r="9" spans="1:57" ht="12" customHeight="1" x14ac:dyDescent="0.4">
      <c r="A9" s="298"/>
      <c r="B9" s="298"/>
      <c r="C9" s="298"/>
      <c r="D9" s="298"/>
      <c r="E9" s="298">
        <v>2</v>
      </c>
      <c r="F9" s="298"/>
      <c r="G9" s="298"/>
      <c r="H9" s="298"/>
      <c r="I9" s="299"/>
      <c r="J9" s="284">
        <v>1193615</v>
      </c>
      <c r="K9" s="281"/>
      <c r="L9" s="281"/>
      <c r="M9" s="281"/>
      <c r="N9" s="281"/>
      <c r="O9" s="281"/>
      <c r="P9" s="281"/>
      <c r="Q9" s="281"/>
      <c r="R9" s="281">
        <v>926395</v>
      </c>
      <c r="S9" s="281"/>
      <c r="T9" s="281"/>
      <c r="U9" s="281"/>
      <c r="V9" s="281"/>
      <c r="W9" s="281"/>
      <c r="X9" s="281"/>
      <c r="Y9" s="281">
        <v>267221</v>
      </c>
      <c r="Z9" s="281"/>
      <c r="AA9" s="281"/>
      <c r="AB9" s="281"/>
      <c r="AC9" s="281"/>
      <c r="AD9" s="281"/>
      <c r="AE9" s="281"/>
      <c r="AF9" s="281">
        <v>1163691</v>
      </c>
      <c r="AG9" s="281"/>
      <c r="AH9" s="281"/>
      <c r="AI9" s="281"/>
      <c r="AJ9" s="281"/>
      <c r="AK9" s="281"/>
      <c r="AL9" s="281"/>
      <c r="AM9" s="281">
        <v>29924</v>
      </c>
      <c r="AN9" s="281"/>
      <c r="AO9" s="281"/>
      <c r="AP9" s="281"/>
      <c r="AQ9" s="281"/>
      <c r="AR9" s="281"/>
      <c r="AS9" s="281"/>
      <c r="AT9" s="294">
        <v>97.5</v>
      </c>
      <c r="AU9" s="294"/>
      <c r="AV9" s="294"/>
      <c r="AW9" s="294"/>
      <c r="AX9" s="294"/>
      <c r="AY9" s="281">
        <v>8089407</v>
      </c>
      <c r="AZ9" s="281"/>
      <c r="BA9" s="281"/>
      <c r="BB9" s="281"/>
      <c r="BC9" s="281"/>
      <c r="BD9" s="281"/>
      <c r="BE9" s="281"/>
    </row>
    <row r="10" spans="1:57" ht="12" customHeight="1" x14ac:dyDescent="0.4">
      <c r="A10" s="304"/>
      <c r="B10" s="304"/>
      <c r="C10" s="304"/>
      <c r="D10" s="304"/>
      <c r="E10" s="305">
        <v>3</v>
      </c>
      <c r="F10" s="305"/>
      <c r="G10" s="305"/>
      <c r="H10" s="304"/>
      <c r="I10" s="306"/>
      <c r="J10" s="300">
        <v>1194004</v>
      </c>
      <c r="K10" s="300"/>
      <c r="L10" s="300"/>
      <c r="M10" s="300"/>
      <c r="N10" s="300"/>
      <c r="O10" s="300"/>
      <c r="P10" s="300"/>
      <c r="Q10" s="300"/>
      <c r="R10" s="300">
        <v>927255</v>
      </c>
      <c r="S10" s="300"/>
      <c r="T10" s="300"/>
      <c r="U10" s="300"/>
      <c r="V10" s="300"/>
      <c r="W10" s="300"/>
      <c r="X10" s="300"/>
      <c r="Y10" s="300">
        <v>266749</v>
      </c>
      <c r="Z10" s="300"/>
      <c r="AA10" s="300"/>
      <c r="AB10" s="300"/>
      <c r="AC10" s="300"/>
      <c r="AD10" s="300"/>
      <c r="AE10" s="300"/>
      <c r="AF10" s="300">
        <v>1164805</v>
      </c>
      <c r="AG10" s="300"/>
      <c r="AH10" s="300"/>
      <c r="AI10" s="300"/>
      <c r="AJ10" s="300"/>
      <c r="AK10" s="300"/>
      <c r="AL10" s="300"/>
      <c r="AM10" s="300">
        <v>29199</v>
      </c>
      <c r="AN10" s="300"/>
      <c r="AO10" s="300"/>
      <c r="AP10" s="300"/>
      <c r="AQ10" s="300"/>
      <c r="AR10" s="300"/>
      <c r="AS10" s="300"/>
      <c r="AT10" s="307">
        <v>97.6</v>
      </c>
      <c r="AU10" s="307"/>
      <c r="AV10" s="307"/>
      <c r="AW10" s="307"/>
      <c r="AX10" s="307"/>
      <c r="AY10" s="300">
        <v>8098298</v>
      </c>
      <c r="AZ10" s="300"/>
      <c r="BA10" s="300"/>
      <c r="BB10" s="300"/>
      <c r="BC10" s="300"/>
      <c r="BD10" s="300"/>
      <c r="BE10" s="300"/>
    </row>
    <row r="11" spans="1:57" ht="12" customHeight="1" x14ac:dyDescent="0.4">
      <c r="A11" s="301" t="s">
        <v>122</v>
      </c>
      <c r="B11" s="301"/>
      <c r="C11" s="301"/>
      <c r="D11" s="301"/>
      <c r="E11" s="301"/>
      <c r="F11" s="301"/>
      <c r="G11" s="301"/>
      <c r="H11" s="301"/>
      <c r="I11" s="302"/>
      <c r="J11" s="303">
        <v>17357</v>
      </c>
      <c r="K11" s="300"/>
      <c r="L11" s="300"/>
      <c r="M11" s="300"/>
      <c r="N11" s="300"/>
      <c r="O11" s="300"/>
      <c r="P11" s="300"/>
      <c r="Q11" s="300"/>
      <c r="R11" s="300">
        <v>17357</v>
      </c>
      <c r="S11" s="300"/>
      <c r="T11" s="300"/>
      <c r="U11" s="300"/>
      <c r="V11" s="300"/>
      <c r="W11" s="300"/>
      <c r="X11" s="300"/>
      <c r="Y11" s="300" t="s">
        <v>115</v>
      </c>
      <c r="Z11" s="300"/>
      <c r="AA11" s="300"/>
      <c r="AB11" s="300"/>
      <c r="AC11" s="300"/>
      <c r="AD11" s="300"/>
      <c r="AE11" s="300"/>
      <c r="AF11" s="300">
        <v>17357</v>
      </c>
      <c r="AG11" s="300"/>
      <c r="AH11" s="300"/>
      <c r="AI11" s="300"/>
      <c r="AJ11" s="300"/>
      <c r="AK11" s="300"/>
      <c r="AL11" s="300"/>
      <c r="AM11" s="300" t="s">
        <v>115</v>
      </c>
      <c r="AN11" s="300"/>
      <c r="AO11" s="300"/>
      <c r="AP11" s="300"/>
      <c r="AQ11" s="300"/>
      <c r="AR11" s="300"/>
      <c r="AS11" s="300"/>
      <c r="AT11" s="307">
        <v>100</v>
      </c>
      <c r="AU11" s="307"/>
      <c r="AV11" s="307"/>
      <c r="AW11" s="307"/>
      <c r="AX11" s="307"/>
      <c r="AY11" s="300">
        <v>288247</v>
      </c>
      <c r="AZ11" s="300"/>
      <c r="BA11" s="300"/>
      <c r="BB11" s="300"/>
      <c r="BC11" s="300"/>
      <c r="BD11" s="300"/>
      <c r="BE11" s="300"/>
    </row>
    <row r="12" spans="1:57" ht="12" customHeight="1" x14ac:dyDescent="0.4">
      <c r="A12" s="309" t="s">
        <v>121</v>
      </c>
      <c r="B12" s="309"/>
      <c r="C12" s="309"/>
      <c r="D12" s="309"/>
      <c r="E12" s="309"/>
      <c r="F12" s="309"/>
      <c r="G12" s="309"/>
      <c r="H12" s="309"/>
      <c r="I12" s="309"/>
      <c r="J12" s="284">
        <v>11999</v>
      </c>
      <c r="K12" s="281"/>
      <c r="L12" s="281"/>
      <c r="M12" s="281"/>
      <c r="N12" s="281"/>
      <c r="O12" s="281"/>
      <c r="P12" s="281"/>
      <c r="Q12" s="281"/>
      <c r="R12" s="281">
        <v>11999</v>
      </c>
      <c r="S12" s="281"/>
      <c r="T12" s="281"/>
      <c r="U12" s="281"/>
      <c r="V12" s="281"/>
      <c r="W12" s="281"/>
      <c r="X12" s="281"/>
      <c r="Y12" s="281" t="s">
        <v>115</v>
      </c>
      <c r="Z12" s="281"/>
      <c r="AA12" s="281"/>
      <c r="AB12" s="281"/>
      <c r="AC12" s="281"/>
      <c r="AD12" s="281"/>
      <c r="AE12" s="281"/>
      <c r="AF12" s="281">
        <v>11999</v>
      </c>
      <c r="AG12" s="281"/>
      <c r="AH12" s="281"/>
      <c r="AI12" s="281"/>
      <c r="AJ12" s="281"/>
      <c r="AK12" s="281"/>
      <c r="AL12" s="281"/>
      <c r="AM12" s="281" t="s">
        <v>115</v>
      </c>
      <c r="AN12" s="281"/>
      <c r="AO12" s="281"/>
      <c r="AP12" s="281"/>
      <c r="AQ12" s="281"/>
      <c r="AR12" s="281"/>
      <c r="AS12" s="281"/>
      <c r="AT12" s="294">
        <v>100</v>
      </c>
      <c r="AU12" s="294"/>
      <c r="AV12" s="294"/>
      <c r="AW12" s="294"/>
      <c r="AX12" s="294"/>
      <c r="AY12" s="281">
        <v>237453</v>
      </c>
      <c r="AZ12" s="281"/>
      <c r="BA12" s="281"/>
      <c r="BB12" s="281"/>
      <c r="BC12" s="281"/>
      <c r="BD12" s="281"/>
      <c r="BE12" s="281"/>
    </row>
    <row r="13" spans="1:57" ht="12" customHeight="1" x14ac:dyDescent="0.4">
      <c r="A13" s="309" t="s">
        <v>120</v>
      </c>
      <c r="B13" s="309"/>
      <c r="C13" s="309"/>
      <c r="D13" s="309"/>
      <c r="E13" s="309"/>
      <c r="F13" s="309"/>
      <c r="G13" s="309"/>
      <c r="H13" s="309"/>
      <c r="I13" s="309"/>
      <c r="J13" s="284">
        <v>5358</v>
      </c>
      <c r="K13" s="281"/>
      <c r="L13" s="281"/>
      <c r="M13" s="281"/>
      <c r="N13" s="281"/>
      <c r="O13" s="281"/>
      <c r="P13" s="281"/>
      <c r="Q13" s="281"/>
      <c r="R13" s="281">
        <v>5358</v>
      </c>
      <c r="S13" s="281"/>
      <c r="T13" s="281"/>
      <c r="U13" s="281"/>
      <c r="V13" s="281"/>
      <c r="W13" s="281"/>
      <c r="X13" s="281"/>
      <c r="Y13" s="281" t="s">
        <v>195</v>
      </c>
      <c r="Z13" s="281"/>
      <c r="AA13" s="281"/>
      <c r="AB13" s="281"/>
      <c r="AC13" s="281"/>
      <c r="AD13" s="281"/>
      <c r="AE13" s="281"/>
      <c r="AF13" s="281">
        <v>5358</v>
      </c>
      <c r="AG13" s="281"/>
      <c r="AH13" s="281"/>
      <c r="AI13" s="281"/>
      <c r="AJ13" s="281"/>
      <c r="AK13" s="281"/>
      <c r="AL13" s="281"/>
      <c r="AM13" s="281" t="s">
        <v>115</v>
      </c>
      <c r="AN13" s="281"/>
      <c r="AO13" s="281"/>
      <c r="AP13" s="281"/>
      <c r="AQ13" s="281"/>
      <c r="AR13" s="281"/>
      <c r="AS13" s="281"/>
      <c r="AT13" s="294">
        <v>100</v>
      </c>
      <c r="AU13" s="294"/>
      <c r="AV13" s="294"/>
      <c r="AW13" s="294"/>
      <c r="AX13" s="294"/>
      <c r="AY13" s="281">
        <v>50794</v>
      </c>
      <c r="AZ13" s="281"/>
      <c r="BA13" s="281"/>
      <c r="BB13" s="281"/>
      <c r="BC13" s="281"/>
      <c r="BD13" s="281"/>
      <c r="BE13" s="281"/>
    </row>
    <row r="14" spans="1:57" ht="12" customHeight="1" x14ac:dyDescent="0.4">
      <c r="A14" s="301" t="s">
        <v>119</v>
      </c>
      <c r="B14" s="301"/>
      <c r="C14" s="301"/>
      <c r="D14" s="301"/>
      <c r="E14" s="301"/>
      <c r="F14" s="301"/>
      <c r="G14" s="301"/>
      <c r="H14" s="301"/>
      <c r="I14" s="301"/>
      <c r="J14" s="310">
        <v>48430</v>
      </c>
      <c r="K14" s="308"/>
      <c r="L14" s="308"/>
      <c r="M14" s="308"/>
      <c r="N14" s="308"/>
      <c r="O14" s="308"/>
      <c r="P14" s="308"/>
      <c r="Q14" s="308"/>
      <c r="R14" s="308">
        <v>47999</v>
      </c>
      <c r="S14" s="308"/>
      <c r="T14" s="308"/>
      <c r="U14" s="308"/>
      <c r="V14" s="308"/>
      <c r="W14" s="308"/>
      <c r="X14" s="308"/>
      <c r="Y14" s="308">
        <v>431</v>
      </c>
      <c r="Z14" s="308"/>
      <c r="AA14" s="308"/>
      <c r="AB14" s="308"/>
      <c r="AC14" s="308"/>
      <c r="AD14" s="308"/>
      <c r="AE14" s="308"/>
      <c r="AF14" s="308">
        <v>48430</v>
      </c>
      <c r="AG14" s="308"/>
      <c r="AH14" s="308"/>
      <c r="AI14" s="308"/>
      <c r="AJ14" s="308"/>
      <c r="AK14" s="308"/>
      <c r="AL14" s="308"/>
      <c r="AM14" s="308" t="s">
        <v>115</v>
      </c>
      <c r="AN14" s="308"/>
      <c r="AO14" s="308"/>
      <c r="AP14" s="308"/>
      <c r="AQ14" s="308"/>
      <c r="AR14" s="308"/>
      <c r="AS14" s="308"/>
      <c r="AT14" s="311">
        <v>100</v>
      </c>
      <c r="AU14" s="311"/>
      <c r="AV14" s="311"/>
      <c r="AW14" s="311"/>
      <c r="AX14" s="311"/>
      <c r="AY14" s="308">
        <v>596314</v>
      </c>
      <c r="AZ14" s="308"/>
      <c r="BA14" s="308"/>
      <c r="BB14" s="308"/>
      <c r="BC14" s="308"/>
      <c r="BD14" s="308"/>
      <c r="BE14" s="308"/>
    </row>
    <row r="15" spans="1:57" ht="12" customHeight="1" x14ac:dyDescent="0.4">
      <c r="A15" s="309" t="s">
        <v>118</v>
      </c>
      <c r="B15" s="309"/>
      <c r="C15" s="309"/>
      <c r="D15" s="309"/>
      <c r="E15" s="309"/>
      <c r="F15" s="309"/>
      <c r="G15" s="309"/>
      <c r="H15" s="309"/>
      <c r="I15" s="309"/>
      <c r="J15" s="284">
        <v>26709</v>
      </c>
      <c r="K15" s="281"/>
      <c r="L15" s="281"/>
      <c r="M15" s="281"/>
      <c r="N15" s="281"/>
      <c r="O15" s="281"/>
      <c r="P15" s="281"/>
      <c r="Q15" s="281"/>
      <c r="R15" s="281">
        <v>26580</v>
      </c>
      <c r="S15" s="281"/>
      <c r="T15" s="281"/>
      <c r="U15" s="281"/>
      <c r="V15" s="281"/>
      <c r="W15" s="281"/>
      <c r="X15" s="281"/>
      <c r="Y15" s="281">
        <v>129</v>
      </c>
      <c r="Z15" s="281"/>
      <c r="AA15" s="281"/>
      <c r="AB15" s="281"/>
      <c r="AC15" s="281"/>
      <c r="AD15" s="281"/>
      <c r="AE15" s="281"/>
      <c r="AF15" s="281">
        <v>26709</v>
      </c>
      <c r="AG15" s="281"/>
      <c r="AH15" s="281"/>
      <c r="AI15" s="281"/>
      <c r="AJ15" s="281"/>
      <c r="AK15" s="281"/>
      <c r="AL15" s="281"/>
      <c r="AM15" s="281" t="s">
        <v>115</v>
      </c>
      <c r="AN15" s="281"/>
      <c r="AO15" s="281"/>
      <c r="AP15" s="281"/>
      <c r="AQ15" s="281"/>
      <c r="AR15" s="281"/>
      <c r="AS15" s="281"/>
      <c r="AT15" s="294">
        <v>100</v>
      </c>
      <c r="AU15" s="294"/>
      <c r="AV15" s="294"/>
      <c r="AW15" s="294"/>
      <c r="AX15" s="294"/>
      <c r="AY15" s="281">
        <v>308551</v>
      </c>
      <c r="AZ15" s="281"/>
      <c r="BA15" s="281"/>
      <c r="BB15" s="281"/>
      <c r="BC15" s="281"/>
      <c r="BD15" s="281"/>
      <c r="BE15" s="281"/>
    </row>
    <row r="16" spans="1:57" ht="12" customHeight="1" x14ac:dyDescent="0.4">
      <c r="A16" s="309" t="s">
        <v>117</v>
      </c>
      <c r="B16" s="309"/>
      <c r="C16" s="309"/>
      <c r="D16" s="309"/>
      <c r="E16" s="309"/>
      <c r="F16" s="309"/>
      <c r="G16" s="309"/>
      <c r="H16" s="309"/>
      <c r="I16" s="309"/>
      <c r="J16" s="284">
        <v>21721</v>
      </c>
      <c r="K16" s="281"/>
      <c r="L16" s="281"/>
      <c r="M16" s="281"/>
      <c r="N16" s="281"/>
      <c r="O16" s="281"/>
      <c r="P16" s="281"/>
      <c r="Q16" s="281"/>
      <c r="R16" s="281">
        <v>21419</v>
      </c>
      <c r="S16" s="281"/>
      <c r="T16" s="281"/>
      <c r="U16" s="281"/>
      <c r="V16" s="281"/>
      <c r="W16" s="281"/>
      <c r="X16" s="281"/>
      <c r="Y16" s="281">
        <v>302</v>
      </c>
      <c r="Z16" s="281"/>
      <c r="AA16" s="281"/>
      <c r="AB16" s="281"/>
      <c r="AC16" s="281"/>
      <c r="AD16" s="281"/>
      <c r="AE16" s="281"/>
      <c r="AF16" s="281">
        <v>21721</v>
      </c>
      <c r="AG16" s="281"/>
      <c r="AH16" s="281"/>
      <c r="AI16" s="281"/>
      <c r="AJ16" s="281"/>
      <c r="AK16" s="281"/>
      <c r="AL16" s="281"/>
      <c r="AM16" s="281" t="s">
        <v>115</v>
      </c>
      <c r="AN16" s="281"/>
      <c r="AO16" s="281"/>
      <c r="AP16" s="281"/>
      <c r="AQ16" s="281"/>
      <c r="AR16" s="281"/>
      <c r="AS16" s="281"/>
      <c r="AT16" s="294">
        <v>100</v>
      </c>
      <c r="AU16" s="294"/>
      <c r="AV16" s="294"/>
      <c r="AW16" s="294"/>
      <c r="AX16" s="294"/>
      <c r="AY16" s="281">
        <v>287763</v>
      </c>
      <c r="AZ16" s="281"/>
      <c r="BA16" s="281"/>
      <c r="BB16" s="281"/>
      <c r="BC16" s="281"/>
      <c r="BD16" s="281"/>
      <c r="BE16" s="281"/>
    </row>
    <row r="17" spans="1:57" ht="6.75" customHeight="1" x14ac:dyDescent="0.4">
      <c r="A17" s="115"/>
      <c r="B17" s="115"/>
      <c r="C17" s="115"/>
      <c r="D17" s="115"/>
      <c r="E17" s="115"/>
      <c r="F17" s="115"/>
      <c r="G17" s="115"/>
      <c r="H17" s="115"/>
      <c r="I17" s="115"/>
      <c r="J17" s="113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4"/>
      <c r="AU17" s="114"/>
      <c r="AV17" s="114"/>
      <c r="AW17" s="114"/>
      <c r="AX17" s="114"/>
      <c r="AY17" s="112"/>
      <c r="AZ17" s="112"/>
      <c r="BA17" s="112"/>
      <c r="BB17" s="112"/>
      <c r="BC17" s="112"/>
      <c r="BD17" s="112"/>
      <c r="BE17" s="112"/>
    </row>
    <row r="18" spans="1:57" ht="12" customHeight="1" x14ac:dyDescent="0.4">
      <c r="A18" s="309" t="s">
        <v>116</v>
      </c>
      <c r="B18" s="309"/>
      <c r="C18" s="309"/>
      <c r="D18" s="309"/>
      <c r="E18" s="309"/>
      <c r="F18" s="309"/>
      <c r="G18" s="309"/>
      <c r="H18" s="309"/>
      <c r="I18" s="309"/>
      <c r="J18" s="284">
        <v>6643</v>
      </c>
      <c r="K18" s="281"/>
      <c r="L18" s="281"/>
      <c r="M18" s="281"/>
      <c r="N18" s="281"/>
      <c r="O18" s="281"/>
      <c r="P18" s="281"/>
      <c r="Q18" s="281"/>
      <c r="R18" s="281">
        <v>6643</v>
      </c>
      <c r="S18" s="281"/>
      <c r="T18" s="281"/>
      <c r="U18" s="281"/>
      <c r="V18" s="281"/>
      <c r="W18" s="281"/>
      <c r="X18" s="281"/>
      <c r="Y18" s="281" t="s">
        <v>195</v>
      </c>
      <c r="Z18" s="281"/>
      <c r="AA18" s="281"/>
      <c r="AB18" s="281"/>
      <c r="AC18" s="281"/>
      <c r="AD18" s="281"/>
      <c r="AE18" s="281"/>
      <c r="AF18" s="281">
        <v>6643</v>
      </c>
      <c r="AG18" s="281"/>
      <c r="AH18" s="281"/>
      <c r="AI18" s="281"/>
      <c r="AJ18" s="281"/>
      <c r="AK18" s="281"/>
      <c r="AL18" s="281"/>
      <c r="AM18" s="281" t="s">
        <v>115</v>
      </c>
      <c r="AN18" s="281"/>
      <c r="AO18" s="281"/>
      <c r="AP18" s="281"/>
      <c r="AQ18" s="281"/>
      <c r="AR18" s="281"/>
      <c r="AS18" s="281"/>
      <c r="AT18" s="294">
        <v>100</v>
      </c>
      <c r="AU18" s="294"/>
      <c r="AV18" s="294"/>
      <c r="AW18" s="294"/>
      <c r="AX18" s="294"/>
      <c r="AY18" s="281">
        <v>20074</v>
      </c>
      <c r="AZ18" s="281"/>
      <c r="BA18" s="281"/>
      <c r="BB18" s="281"/>
      <c r="BC18" s="281"/>
      <c r="BD18" s="281"/>
      <c r="BE18" s="281"/>
    </row>
    <row r="19" spans="1:57" ht="12" customHeight="1" x14ac:dyDescent="0.4">
      <c r="A19" s="301" t="s">
        <v>114</v>
      </c>
      <c r="B19" s="301"/>
      <c r="C19" s="301"/>
      <c r="D19" s="301"/>
      <c r="E19" s="301"/>
      <c r="F19" s="301"/>
      <c r="G19" s="301"/>
      <c r="H19" s="301"/>
      <c r="I19" s="301"/>
      <c r="J19" s="310">
        <v>1128217.18</v>
      </c>
      <c r="K19" s="308"/>
      <c r="L19" s="308"/>
      <c r="M19" s="308"/>
      <c r="N19" s="308"/>
      <c r="O19" s="308"/>
      <c r="P19" s="308"/>
      <c r="Q19" s="308"/>
      <c r="R19" s="308">
        <v>861898.75</v>
      </c>
      <c r="S19" s="308"/>
      <c r="T19" s="308"/>
      <c r="U19" s="308"/>
      <c r="V19" s="308"/>
      <c r="W19" s="308"/>
      <c r="X19" s="308"/>
      <c r="Y19" s="308">
        <v>266318.43</v>
      </c>
      <c r="Z19" s="308"/>
      <c r="AA19" s="308"/>
      <c r="AB19" s="308"/>
      <c r="AC19" s="308"/>
      <c r="AD19" s="308"/>
      <c r="AE19" s="308"/>
      <c r="AF19" s="308">
        <v>1099018.29</v>
      </c>
      <c r="AG19" s="308"/>
      <c r="AH19" s="308"/>
      <c r="AI19" s="308"/>
      <c r="AJ19" s="308"/>
      <c r="AK19" s="308"/>
      <c r="AL19" s="308"/>
      <c r="AM19" s="308">
        <v>29198.89</v>
      </c>
      <c r="AN19" s="308"/>
      <c r="AO19" s="308"/>
      <c r="AP19" s="308"/>
      <c r="AQ19" s="308"/>
      <c r="AR19" s="308"/>
      <c r="AS19" s="308"/>
      <c r="AT19" s="311">
        <v>97.411944214499556</v>
      </c>
      <c r="AU19" s="311"/>
      <c r="AV19" s="311"/>
      <c r="AW19" s="311"/>
      <c r="AX19" s="311"/>
      <c r="AY19" s="308">
        <v>7213737.2199999997</v>
      </c>
      <c r="AZ19" s="308"/>
      <c r="BA19" s="308"/>
      <c r="BB19" s="308"/>
      <c r="BC19" s="308"/>
      <c r="BD19" s="308"/>
      <c r="BE19" s="308"/>
    </row>
    <row r="20" spans="1:57" ht="12" customHeight="1" x14ac:dyDescent="0.4">
      <c r="A20" s="309" t="s">
        <v>113</v>
      </c>
      <c r="B20" s="309"/>
      <c r="C20" s="309"/>
      <c r="D20" s="309"/>
      <c r="E20" s="309"/>
      <c r="F20" s="309"/>
      <c r="G20" s="309"/>
      <c r="H20" s="309"/>
      <c r="I20" s="309"/>
      <c r="J20" s="284">
        <v>165122.23999999999</v>
      </c>
      <c r="K20" s="281"/>
      <c r="L20" s="281"/>
      <c r="M20" s="281"/>
      <c r="N20" s="281"/>
      <c r="O20" s="281"/>
      <c r="P20" s="281"/>
      <c r="Q20" s="281"/>
      <c r="R20" s="281">
        <v>151485.87</v>
      </c>
      <c r="S20" s="281"/>
      <c r="T20" s="281"/>
      <c r="U20" s="281"/>
      <c r="V20" s="281"/>
      <c r="W20" s="281"/>
      <c r="X20" s="281"/>
      <c r="Y20" s="281">
        <v>13636.369999999999</v>
      </c>
      <c r="Z20" s="281"/>
      <c r="AA20" s="281"/>
      <c r="AB20" s="281"/>
      <c r="AC20" s="281"/>
      <c r="AD20" s="281"/>
      <c r="AE20" s="281"/>
      <c r="AF20" s="281">
        <v>164889.89000000001</v>
      </c>
      <c r="AG20" s="281"/>
      <c r="AH20" s="281"/>
      <c r="AI20" s="281"/>
      <c r="AJ20" s="281"/>
      <c r="AK20" s="281"/>
      <c r="AL20" s="281"/>
      <c r="AM20" s="281">
        <v>232.35</v>
      </c>
      <c r="AN20" s="281"/>
      <c r="AO20" s="281"/>
      <c r="AP20" s="281"/>
      <c r="AQ20" s="281"/>
      <c r="AR20" s="281"/>
      <c r="AS20" s="281"/>
      <c r="AT20" s="294">
        <v>99.859286065886721</v>
      </c>
      <c r="AU20" s="294"/>
      <c r="AV20" s="294"/>
      <c r="AW20" s="294"/>
      <c r="AX20" s="294"/>
      <c r="AY20" s="281">
        <v>1993254.63</v>
      </c>
      <c r="AZ20" s="281"/>
      <c r="BA20" s="281"/>
      <c r="BB20" s="281"/>
      <c r="BC20" s="281"/>
      <c r="BD20" s="281"/>
      <c r="BE20" s="281"/>
    </row>
    <row r="21" spans="1:57" ht="12" customHeight="1" x14ac:dyDescent="0.4">
      <c r="A21" s="312" t="s">
        <v>112</v>
      </c>
      <c r="B21" s="312"/>
      <c r="C21" s="312"/>
      <c r="D21" s="312"/>
      <c r="E21" s="312"/>
      <c r="F21" s="312"/>
      <c r="G21" s="312"/>
      <c r="H21" s="312"/>
      <c r="I21" s="312"/>
      <c r="J21" s="313">
        <v>963094.94</v>
      </c>
      <c r="K21" s="314"/>
      <c r="L21" s="314"/>
      <c r="M21" s="314"/>
      <c r="N21" s="314"/>
      <c r="O21" s="314"/>
      <c r="P21" s="314"/>
      <c r="Q21" s="314"/>
      <c r="R21" s="314">
        <v>710412.88</v>
      </c>
      <c r="S21" s="314"/>
      <c r="T21" s="314"/>
      <c r="U21" s="314"/>
      <c r="V21" s="314"/>
      <c r="W21" s="314"/>
      <c r="X21" s="314"/>
      <c r="Y21" s="314">
        <v>252682.06</v>
      </c>
      <c r="Z21" s="314"/>
      <c r="AA21" s="314"/>
      <c r="AB21" s="314"/>
      <c r="AC21" s="314"/>
      <c r="AD21" s="314"/>
      <c r="AE21" s="314"/>
      <c r="AF21" s="314">
        <v>934128.4</v>
      </c>
      <c r="AG21" s="314"/>
      <c r="AH21" s="314"/>
      <c r="AI21" s="314"/>
      <c r="AJ21" s="314"/>
      <c r="AK21" s="314"/>
      <c r="AL21" s="314"/>
      <c r="AM21" s="314">
        <v>28966.54</v>
      </c>
      <c r="AN21" s="314"/>
      <c r="AO21" s="314"/>
      <c r="AP21" s="314"/>
      <c r="AQ21" s="314"/>
      <c r="AR21" s="314"/>
      <c r="AS21" s="314"/>
      <c r="AT21" s="315">
        <v>96.992348438670035</v>
      </c>
      <c r="AU21" s="315"/>
      <c r="AV21" s="315"/>
      <c r="AW21" s="315"/>
      <c r="AX21" s="315"/>
      <c r="AY21" s="314">
        <v>5220482.59</v>
      </c>
      <c r="AZ21" s="314"/>
      <c r="BA21" s="314"/>
      <c r="BB21" s="314"/>
      <c r="BC21" s="314"/>
      <c r="BD21" s="314"/>
      <c r="BE21" s="314"/>
    </row>
    <row r="22" spans="1:57" ht="12" customHeight="1" x14ac:dyDescent="0.15">
      <c r="A22" s="75" t="s">
        <v>28</v>
      </c>
      <c r="B22" s="74"/>
      <c r="C22" s="73"/>
      <c r="D22" s="73" t="s">
        <v>111</v>
      </c>
      <c r="E22" s="73"/>
      <c r="F22" s="72"/>
      <c r="G22" s="72"/>
      <c r="H22" s="72"/>
      <c r="I22" s="7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</row>
    <row r="23" spans="1:57" ht="12" customHeight="1" x14ac:dyDescent="0.4">
      <c r="A23" s="71" t="s">
        <v>110</v>
      </c>
      <c r="B23" s="70"/>
    </row>
    <row r="24" spans="1:57" ht="12" customHeight="1" x14ac:dyDescent="0.15">
      <c r="A24" s="57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</row>
    <row r="25" spans="1:57" ht="12" customHeight="1" x14ac:dyDescent="0.4"/>
  </sheetData>
  <mergeCells count="144">
    <mergeCell ref="AT20:AX20"/>
    <mergeCell ref="AY20:BE20"/>
    <mergeCell ref="A21:I21"/>
    <mergeCell ref="J21:Q21"/>
    <mergeCell ref="R21:X21"/>
    <mergeCell ref="Y21:AE21"/>
    <mergeCell ref="AF21:AL21"/>
    <mergeCell ref="AM21:AS21"/>
    <mergeCell ref="AT21:AX21"/>
    <mergeCell ref="AY21:BE21"/>
    <mergeCell ref="A20:I20"/>
    <mergeCell ref="J20:Q20"/>
    <mergeCell ref="R20:X20"/>
    <mergeCell ref="Y20:AE20"/>
    <mergeCell ref="AF20:AL20"/>
    <mergeCell ref="AM20:AS20"/>
    <mergeCell ref="AT18:AX18"/>
    <mergeCell ref="AY18:BE18"/>
    <mergeCell ref="A19:I19"/>
    <mergeCell ref="J19:Q19"/>
    <mergeCell ref="R19:X19"/>
    <mergeCell ref="Y19:AE19"/>
    <mergeCell ref="AF19:AL19"/>
    <mergeCell ref="AM19:AS19"/>
    <mergeCell ref="AT19:AX19"/>
    <mergeCell ref="AY19:BE19"/>
    <mergeCell ref="A18:I18"/>
    <mergeCell ref="J18:Q18"/>
    <mergeCell ref="R18:X18"/>
    <mergeCell ref="Y18:AE18"/>
    <mergeCell ref="AF18:AL18"/>
    <mergeCell ref="AM18:AS18"/>
    <mergeCell ref="AT15:AX15"/>
    <mergeCell ref="AY15:BE15"/>
    <mergeCell ref="A16:I16"/>
    <mergeCell ref="J16:Q16"/>
    <mergeCell ref="R16:X16"/>
    <mergeCell ref="Y16:AE16"/>
    <mergeCell ref="AF16:AL16"/>
    <mergeCell ref="AM16:AS16"/>
    <mergeCell ref="AT16:AX16"/>
    <mergeCell ref="AY16:BE16"/>
    <mergeCell ref="A15:I15"/>
    <mergeCell ref="J15:Q15"/>
    <mergeCell ref="R15:X15"/>
    <mergeCell ref="Y15:AE15"/>
    <mergeCell ref="AF15:AL15"/>
    <mergeCell ref="AM15:AS15"/>
    <mergeCell ref="AY14:BE14"/>
    <mergeCell ref="A13:I13"/>
    <mergeCell ref="J13:Q13"/>
    <mergeCell ref="R13:X13"/>
    <mergeCell ref="Y13:AE13"/>
    <mergeCell ref="AF13:AL13"/>
    <mergeCell ref="AM13:AS13"/>
    <mergeCell ref="AY12:BE12"/>
    <mergeCell ref="AT13:AX13"/>
    <mergeCell ref="AY13:BE13"/>
    <mergeCell ref="A14:I14"/>
    <mergeCell ref="J14:Q14"/>
    <mergeCell ref="R14:X14"/>
    <mergeCell ref="Y14:AE14"/>
    <mergeCell ref="AF14:AL14"/>
    <mergeCell ref="AM14:AS14"/>
    <mergeCell ref="AT14:AX14"/>
    <mergeCell ref="AT12:AX12"/>
    <mergeCell ref="A12:I12"/>
    <mergeCell ref="J12:Q12"/>
    <mergeCell ref="R12:X12"/>
    <mergeCell ref="Y12:AE12"/>
    <mergeCell ref="AF12:AL12"/>
    <mergeCell ref="AM12:AS12"/>
    <mergeCell ref="AY10:BE10"/>
    <mergeCell ref="A11:I11"/>
    <mergeCell ref="J11:Q11"/>
    <mergeCell ref="R11:X11"/>
    <mergeCell ref="Y11:AE11"/>
    <mergeCell ref="AF11:AL11"/>
    <mergeCell ref="Y9:AE9"/>
    <mergeCell ref="AF9:AL9"/>
    <mergeCell ref="AM9:AS9"/>
    <mergeCell ref="AY11:BE11"/>
    <mergeCell ref="A10:D10"/>
    <mergeCell ref="E10:G10"/>
    <mergeCell ref="H10:I10"/>
    <mergeCell ref="J10:Q10"/>
    <mergeCell ref="R10:X10"/>
    <mergeCell ref="Y10:AE10"/>
    <mergeCell ref="AF10:AL10"/>
    <mergeCell ref="AT9:AX9"/>
    <mergeCell ref="AY9:BE9"/>
    <mergeCell ref="AM10:AS10"/>
    <mergeCell ref="AT10:AX10"/>
    <mergeCell ref="AM11:AS11"/>
    <mergeCell ref="AT11:AX11"/>
    <mergeCell ref="AY7:BE7"/>
    <mergeCell ref="A9:D9"/>
    <mergeCell ref="E9:G9"/>
    <mergeCell ref="H9:I9"/>
    <mergeCell ref="J9:Q9"/>
    <mergeCell ref="R9:X9"/>
    <mergeCell ref="AY8:BE8"/>
    <mergeCell ref="Y8:AE8"/>
    <mergeCell ref="AF8:AL8"/>
    <mergeCell ref="AM8:AS8"/>
    <mergeCell ref="E8:G8"/>
    <mergeCell ref="H8:I8"/>
    <mergeCell ref="J8:Q8"/>
    <mergeCell ref="R8:X8"/>
    <mergeCell ref="A8:D8"/>
    <mergeCell ref="AT8:AX8"/>
    <mergeCell ref="A7:D7"/>
    <mergeCell ref="E7:G7"/>
    <mergeCell ref="H7:I7"/>
    <mergeCell ref="J7:Q7"/>
    <mergeCell ref="R7:X7"/>
    <mergeCell ref="Y7:AE7"/>
    <mergeCell ref="AF7:AL7"/>
    <mergeCell ref="AM7:AS7"/>
    <mergeCell ref="AT7:AX7"/>
    <mergeCell ref="Y5:AE5"/>
    <mergeCell ref="AF5:AL5"/>
    <mergeCell ref="AM5:AS5"/>
    <mergeCell ref="AT5:AX5"/>
    <mergeCell ref="Y6:AE6"/>
    <mergeCell ref="AF6:AL6"/>
    <mergeCell ref="AM6:AS6"/>
    <mergeCell ref="AT6:AX6"/>
    <mergeCell ref="AY6:BE6"/>
    <mergeCell ref="A6:D6"/>
    <mergeCell ref="E6:G6"/>
    <mergeCell ref="H6:I6"/>
    <mergeCell ref="J6:Q6"/>
    <mergeCell ref="R6:X6"/>
    <mergeCell ref="A1:BE2"/>
    <mergeCell ref="AT3:BE3"/>
    <mergeCell ref="A4:I5"/>
    <mergeCell ref="J4:Q4"/>
    <mergeCell ref="R4:AE4"/>
    <mergeCell ref="AF4:AS4"/>
    <mergeCell ref="AT4:AX4"/>
    <mergeCell ref="AY4:BE5"/>
    <mergeCell ref="J5:Q5"/>
    <mergeCell ref="R5:X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oddHeader>&amp;L&amp;"ＭＳ 明朝,標準" 9 運輸及び通信</oddHeader>
    <evenHeader>&amp;R&amp;"ＭＳ 明朝,標準" 9 運輸及び通信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5"/>
  <sheetViews>
    <sheetView showGridLines="0" zoomScaleNormal="100" zoomScaleSheetLayoutView="100" workbookViewId="0">
      <selection sqref="A1:BD2"/>
    </sheetView>
  </sheetViews>
  <sheetFormatPr defaultRowHeight="18.75" x14ac:dyDescent="0.4"/>
  <cols>
    <col min="1" max="8" width="1.625" style="77" customWidth="1"/>
    <col min="9" max="56" width="1.5" style="77" customWidth="1"/>
    <col min="57" max="16384" width="9" style="77"/>
  </cols>
  <sheetData>
    <row r="1" spans="1:75" ht="12" customHeight="1" x14ac:dyDescent="0.4">
      <c r="A1" s="328" t="s">
        <v>217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</row>
    <row r="2" spans="1:75" ht="12" customHeight="1" x14ac:dyDescent="0.4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</row>
    <row r="3" spans="1:75" ht="12" customHeight="1" x14ac:dyDescent="0.4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R3" s="90"/>
      <c r="S3" s="90"/>
      <c r="T3" s="90"/>
      <c r="U3" s="90"/>
      <c r="V3" s="92"/>
      <c r="W3" s="92"/>
      <c r="X3" s="92"/>
      <c r="Y3" s="92"/>
      <c r="Z3" s="92"/>
      <c r="AA3" s="92"/>
      <c r="AB3" s="93"/>
      <c r="AC3" s="93"/>
      <c r="AD3" s="93"/>
      <c r="AE3" s="93"/>
      <c r="AF3" s="93"/>
      <c r="AG3" s="93"/>
      <c r="AH3" s="93"/>
      <c r="AI3" s="93"/>
      <c r="AJ3" s="93"/>
      <c r="AK3" s="92"/>
      <c r="AL3" s="90"/>
      <c r="AM3" s="90"/>
      <c r="AN3" s="90"/>
      <c r="AO3" s="90"/>
      <c r="AP3" s="90"/>
      <c r="AQ3" s="90"/>
      <c r="AR3" s="91" t="s">
        <v>163</v>
      </c>
      <c r="AS3" s="90"/>
      <c r="AT3" s="90"/>
      <c r="AU3" s="90"/>
      <c r="AV3" s="90"/>
      <c r="AW3" s="90"/>
      <c r="AX3" s="90"/>
      <c r="AY3" s="90"/>
    </row>
    <row r="4" spans="1:75" ht="12" customHeight="1" x14ac:dyDescent="0.4">
      <c r="A4" s="329" t="s">
        <v>162</v>
      </c>
      <c r="B4" s="330"/>
      <c r="C4" s="330"/>
      <c r="D4" s="330"/>
      <c r="E4" s="330"/>
      <c r="F4" s="330"/>
      <c r="G4" s="330"/>
      <c r="H4" s="330"/>
      <c r="I4" s="331" t="s">
        <v>161</v>
      </c>
      <c r="J4" s="330"/>
      <c r="K4" s="330"/>
      <c r="L4" s="330"/>
      <c r="M4" s="330"/>
      <c r="N4" s="330"/>
      <c r="O4" s="330"/>
      <c r="P4" s="330"/>
      <c r="Q4" s="332"/>
      <c r="R4" s="331" t="s">
        <v>203</v>
      </c>
      <c r="S4" s="330"/>
      <c r="T4" s="330"/>
      <c r="U4" s="330"/>
      <c r="V4" s="330"/>
      <c r="W4" s="330"/>
      <c r="X4" s="330"/>
      <c r="Y4" s="330"/>
      <c r="Z4" s="332"/>
      <c r="AA4" s="333" t="s">
        <v>160</v>
      </c>
      <c r="AB4" s="334"/>
      <c r="AC4" s="334"/>
      <c r="AD4" s="334"/>
      <c r="AE4" s="334"/>
      <c r="AF4" s="334"/>
      <c r="AG4" s="334"/>
      <c r="AH4" s="334"/>
      <c r="AI4" s="335"/>
      <c r="AJ4" s="333" t="s">
        <v>159</v>
      </c>
      <c r="AK4" s="334"/>
      <c r="AL4" s="334"/>
      <c r="AM4" s="334"/>
      <c r="AN4" s="334"/>
      <c r="AO4" s="334"/>
      <c r="AP4" s="334"/>
      <c r="AQ4" s="334"/>
      <c r="AR4" s="334"/>
      <c r="AS4" s="88"/>
      <c r="AT4" s="88"/>
      <c r="AU4" s="88"/>
    </row>
    <row r="5" spans="1:75" ht="12" customHeight="1" x14ac:dyDescent="0.4">
      <c r="A5" s="329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2"/>
      <c r="R5" s="330"/>
      <c r="S5" s="330"/>
      <c r="T5" s="330"/>
      <c r="U5" s="330"/>
      <c r="V5" s="330"/>
      <c r="W5" s="330"/>
      <c r="X5" s="330"/>
      <c r="Y5" s="330"/>
      <c r="Z5" s="332"/>
      <c r="AA5" s="336"/>
      <c r="AB5" s="337"/>
      <c r="AC5" s="337"/>
      <c r="AD5" s="337"/>
      <c r="AE5" s="337"/>
      <c r="AF5" s="337"/>
      <c r="AG5" s="337"/>
      <c r="AH5" s="337"/>
      <c r="AI5" s="338"/>
      <c r="AJ5" s="336"/>
      <c r="AK5" s="337"/>
      <c r="AL5" s="337"/>
      <c r="AM5" s="337"/>
      <c r="AN5" s="337"/>
      <c r="AO5" s="337"/>
      <c r="AP5" s="337"/>
      <c r="AQ5" s="337"/>
      <c r="AR5" s="337"/>
      <c r="AS5" s="88"/>
      <c r="AT5" s="88"/>
      <c r="AU5" s="88"/>
    </row>
    <row r="6" spans="1:75" ht="12" customHeight="1" x14ac:dyDescent="0.4">
      <c r="A6" s="324" t="s">
        <v>158</v>
      </c>
      <c r="B6" s="324"/>
      <c r="C6" s="324"/>
      <c r="D6" s="324"/>
      <c r="E6" s="324"/>
      <c r="F6" s="324"/>
      <c r="G6" s="324"/>
      <c r="H6" s="325"/>
      <c r="I6" s="326">
        <v>2080250</v>
      </c>
      <c r="J6" s="327"/>
      <c r="K6" s="327"/>
      <c r="L6" s="327"/>
      <c r="M6" s="327"/>
      <c r="N6" s="327"/>
      <c r="O6" s="327"/>
      <c r="P6" s="327"/>
      <c r="Q6" s="327"/>
      <c r="R6" s="327">
        <v>4090532</v>
      </c>
      <c r="S6" s="327"/>
      <c r="T6" s="327"/>
      <c r="U6" s="327"/>
      <c r="V6" s="327"/>
      <c r="W6" s="327"/>
      <c r="X6" s="327"/>
      <c r="Y6" s="327"/>
      <c r="Z6" s="327"/>
      <c r="AA6" s="327">
        <v>4199662</v>
      </c>
      <c r="AB6" s="327"/>
      <c r="AC6" s="327"/>
      <c r="AD6" s="327"/>
      <c r="AE6" s="327"/>
      <c r="AF6" s="327"/>
      <c r="AG6" s="327"/>
      <c r="AH6" s="327"/>
      <c r="AI6" s="327"/>
      <c r="AJ6" s="327">
        <v>4508566</v>
      </c>
      <c r="AK6" s="327"/>
      <c r="AL6" s="327"/>
      <c r="AM6" s="327"/>
      <c r="AN6" s="327"/>
      <c r="AO6" s="327"/>
      <c r="AP6" s="327"/>
      <c r="AQ6" s="327"/>
      <c r="AR6" s="327"/>
      <c r="AS6" s="88"/>
      <c r="AT6" s="88"/>
      <c r="AU6" s="88"/>
    </row>
    <row r="7" spans="1:75" ht="12" customHeight="1" x14ac:dyDescent="0.4">
      <c r="A7" s="320" t="s">
        <v>157</v>
      </c>
      <c r="B7" s="321"/>
      <c r="C7" s="321"/>
      <c r="D7" s="321"/>
      <c r="E7" s="321"/>
      <c r="F7" s="321"/>
      <c r="G7" s="321"/>
      <c r="H7" s="321"/>
      <c r="I7" s="322" t="s">
        <v>156</v>
      </c>
      <c r="J7" s="323"/>
      <c r="K7" s="323"/>
      <c r="L7" s="323"/>
      <c r="M7" s="323"/>
      <c r="N7" s="323"/>
      <c r="O7" s="323"/>
      <c r="P7" s="323"/>
      <c r="Q7" s="323"/>
      <c r="R7" s="323">
        <v>310080</v>
      </c>
      <c r="S7" s="323"/>
      <c r="T7" s="323"/>
      <c r="U7" s="323"/>
      <c r="V7" s="323"/>
      <c r="W7" s="323"/>
      <c r="X7" s="323"/>
      <c r="Y7" s="323"/>
      <c r="Z7" s="323"/>
      <c r="AA7" s="323">
        <v>350923</v>
      </c>
      <c r="AB7" s="323"/>
      <c r="AC7" s="323"/>
      <c r="AD7" s="323"/>
      <c r="AE7" s="323"/>
      <c r="AF7" s="323"/>
      <c r="AG7" s="323"/>
      <c r="AH7" s="323"/>
      <c r="AI7" s="323"/>
      <c r="AJ7" s="323">
        <v>330926</v>
      </c>
      <c r="AK7" s="323"/>
      <c r="AL7" s="323"/>
      <c r="AM7" s="323"/>
      <c r="AN7" s="323"/>
      <c r="AO7" s="323"/>
      <c r="AP7" s="323"/>
      <c r="AQ7" s="323"/>
      <c r="AR7" s="323"/>
      <c r="AS7" s="88"/>
      <c r="AT7" s="88"/>
      <c r="AU7" s="88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8"/>
    </row>
    <row r="8" spans="1:75" ht="12" customHeight="1" x14ac:dyDescent="0.4">
      <c r="A8" s="320">
        <v>2</v>
      </c>
      <c r="B8" s="321"/>
      <c r="C8" s="321"/>
      <c r="D8" s="321"/>
      <c r="E8" s="321"/>
      <c r="F8" s="321"/>
      <c r="G8" s="321"/>
      <c r="H8" s="321"/>
      <c r="I8" s="322" t="s">
        <v>156</v>
      </c>
      <c r="J8" s="323"/>
      <c r="K8" s="323"/>
      <c r="L8" s="323"/>
      <c r="M8" s="323"/>
      <c r="N8" s="323"/>
      <c r="O8" s="323"/>
      <c r="P8" s="323"/>
      <c r="Q8" s="323"/>
      <c r="R8" s="323">
        <v>300890</v>
      </c>
      <c r="S8" s="323"/>
      <c r="T8" s="323"/>
      <c r="U8" s="323"/>
      <c r="V8" s="323"/>
      <c r="W8" s="323"/>
      <c r="X8" s="323"/>
      <c r="Y8" s="323"/>
      <c r="Z8" s="323"/>
      <c r="AA8" s="323">
        <v>341306</v>
      </c>
      <c r="AB8" s="323"/>
      <c r="AC8" s="323"/>
      <c r="AD8" s="323"/>
      <c r="AE8" s="323"/>
      <c r="AF8" s="323"/>
      <c r="AG8" s="323"/>
      <c r="AH8" s="323"/>
      <c r="AI8" s="323"/>
      <c r="AJ8" s="323">
        <v>336188</v>
      </c>
      <c r="AK8" s="323"/>
      <c r="AL8" s="323"/>
      <c r="AM8" s="323"/>
      <c r="AN8" s="323"/>
      <c r="AO8" s="323"/>
      <c r="AP8" s="323"/>
      <c r="AQ8" s="323"/>
      <c r="AR8" s="323"/>
      <c r="AS8" s="88"/>
      <c r="AT8" s="88"/>
      <c r="AU8" s="88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8"/>
    </row>
    <row r="9" spans="1:75" ht="12" customHeight="1" x14ac:dyDescent="0.4">
      <c r="A9" s="320">
        <v>3</v>
      </c>
      <c r="B9" s="321"/>
      <c r="C9" s="321"/>
      <c r="D9" s="321"/>
      <c r="E9" s="321"/>
      <c r="F9" s="321"/>
      <c r="G9" s="321"/>
      <c r="H9" s="321"/>
      <c r="I9" s="322" t="s">
        <v>156</v>
      </c>
      <c r="J9" s="323"/>
      <c r="K9" s="323"/>
      <c r="L9" s="323"/>
      <c r="M9" s="323"/>
      <c r="N9" s="323"/>
      <c r="O9" s="323"/>
      <c r="P9" s="323"/>
      <c r="Q9" s="323"/>
      <c r="R9" s="323">
        <v>358044</v>
      </c>
      <c r="S9" s="323"/>
      <c r="T9" s="323"/>
      <c r="U9" s="323"/>
      <c r="V9" s="323"/>
      <c r="W9" s="323"/>
      <c r="X9" s="323"/>
      <c r="Y9" s="323"/>
      <c r="Z9" s="323"/>
      <c r="AA9" s="323">
        <v>355599</v>
      </c>
      <c r="AB9" s="323"/>
      <c r="AC9" s="323"/>
      <c r="AD9" s="323"/>
      <c r="AE9" s="323"/>
      <c r="AF9" s="323"/>
      <c r="AG9" s="323"/>
      <c r="AH9" s="323"/>
      <c r="AI9" s="323"/>
      <c r="AJ9" s="323">
        <v>393514</v>
      </c>
      <c r="AK9" s="323"/>
      <c r="AL9" s="323"/>
      <c r="AM9" s="323"/>
      <c r="AN9" s="323"/>
      <c r="AO9" s="323"/>
      <c r="AP9" s="323"/>
      <c r="AQ9" s="323"/>
      <c r="AR9" s="323"/>
      <c r="AS9" s="88"/>
      <c r="AT9" s="88"/>
      <c r="AU9" s="88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8"/>
    </row>
    <row r="10" spans="1:75" ht="12" customHeight="1" x14ac:dyDescent="0.4">
      <c r="A10" s="320">
        <v>4</v>
      </c>
      <c r="B10" s="321"/>
      <c r="C10" s="321"/>
      <c r="D10" s="321"/>
      <c r="E10" s="321"/>
      <c r="F10" s="321"/>
      <c r="G10" s="321"/>
      <c r="H10" s="321"/>
      <c r="I10" s="322" t="s">
        <v>156</v>
      </c>
      <c r="J10" s="323"/>
      <c r="K10" s="323"/>
      <c r="L10" s="323"/>
      <c r="M10" s="323"/>
      <c r="N10" s="323"/>
      <c r="O10" s="323"/>
      <c r="P10" s="323"/>
      <c r="Q10" s="323"/>
      <c r="R10" s="323">
        <v>313702</v>
      </c>
      <c r="S10" s="323"/>
      <c r="T10" s="323"/>
      <c r="U10" s="323"/>
      <c r="V10" s="323"/>
      <c r="W10" s="323"/>
      <c r="X10" s="323"/>
      <c r="Y10" s="323"/>
      <c r="Z10" s="323"/>
      <c r="AA10" s="323">
        <v>270216</v>
      </c>
      <c r="AB10" s="323"/>
      <c r="AC10" s="323"/>
      <c r="AD10" s="323"/>
      <c r="AE10" s="323"/>
      <c r="AF10" s="323"/>
      <c r="AG10" s="323"/>
      <c r="AH10" s="323"/>
      <c r="AI10" s="323"/>
      <c r="AJ10" s="323">
        <v>368192</v>
      </c>
      <c r="AK10" s="323"/>
      <c r="AL10" s="323"/>
      <c r="AM10" s="323"/>
      <c r="AN10" s="323"/>
      <c r="AO10" s="323"/>
      <c r="AP10" s="323"/>
      <c r="AQ10" s="323"/>
      <c r="AR10" s="323"/>
      <c r="AS10" s="88"/>
      <c r="AT10" s="88"/>
      <c r="AU10" s="88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8"/>
    </row>
    <row r="11" spans="1:75" ht="12" customHeight="1" x14ac:dyDescent="0.4">
      <c r="A11" s="320">
        <v>5</v>
      </c>
      <c r="B11" s="321"/>
      <c r="C11" s="321"/>
      <c r="D11" s="321"/>
      <c r="E11" s="321"/>
      <c r="F11" s="321"/>
      <c r="G11" s="321"/>
      <c r="H11" s="321"/>
      <c r="I11" s="322" t="s">
        <v>156</v>
      </c>
      <c r="J11" s="323"/>
      <c r="K11" s="323"/>
      <c r="L11" s="323"/>
      <c r="M11" s="323"/>
      <c r="N11" s="323"/>
      <c r="O11" s="323"/>
      <c r="P11" s="323"/>
      <c r="Q11" s="323"/>
      <c r="R11" s="323">
        <v>320564</v>
      </c>
      <c r="S11" s="323"/>
      <c r="T11" s="323"/>
      <c r="U11" s="323"/>
      <c r="V11" s="323"/>
      <c r="W11" s="323"/>
      <c r="X11" s="323"/>
      <c r="Y11" s="323"/>
      <c r="Z11" s="323"/>
      <c r="AA11" s="323">
        <v>267509</v>
      </c>
      <c r="AB11" s="323"/>
      <c r="AC11" s="323"/>
      <c r="AD11" s="323"/>
      <c r="AE11" s="323"/>
      <c r="AF11" s="323"/>
      <c r="AG11" s="323"/>
      <c r="AH11" s="323"/>
      <c r="AI11" s="323"/>
      <c r="AJ11" s="323">
        <v>364037</v>
      </c>
      <c r="AK11" s="323"/>
      <c r="AL11" s="323"/>
      <c r="AM11" s="323"/>
      <c r="AN11" s="323"/>
      <c r="AO11" s="323"/>
      <c r="AP11" s="323"/>
      <c r="AQ11" s="323"/>
      <c r="AR11" s="323"/>
      <c r="AS11" s="88"/>
      <c r="AT11" s="88"/>
      <c r="AU11" s="88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8"/>
    </row>
    <row r="12" spans="1:75" ht="12" customHeight="1" x14ac:dyDescent="0.4">
      <c r="A12" s="320">
        <v>6</v>
      </c>
      <c r="B12" s="321"/>
      <c r="C12" s="321"/>
      <c r="D12" s="321"/>
      <c r="E12" s="321"/>
      <c r="F12" s="321"/>
      <c r="G12" s="321"/>
      <c r="H12" s="321"/>
      <c r="I12" s="322">
        <v>215277</v>
      </c>
      <c r="J12" s="323"/>
      <c r="K12" s="323"/>
      <c r="L12" s="323"/>
      <c r="M12" s="323"/>
      <c r="N12" s="323"/>
      <c r="O12" s="323"/>
      <c r="P12" s="323"/>
      <c r="Q12" s="323"/>
      <c r="R12" s="323">
        <v>328691</v>
      </c>
      <c r="S12" s="323"/>
      <c r="T12" s="323"/>
      <c r="U12" s="323"/>
      <c r="V12" s="323"/>
      <c r="W12" s="323"/>
      <c r="X12" s="323"/>
      <c r="Y12" s="323"/>
      <c r="Z12" s="323"/>
      <c r="AA12" s="323">
        <v>340282</v>
      </c>
      <c r="AB12" s="323"/>
      <c r="AC12" s="323"/>
      <c r="AD12" s="323"/>
      <c r="AE12" s="323"/>
      <c r="AF12" s="323"/>
      <c r="AG12" s="323"/>
      <c r="AH12" s="323"/>
      <c r="AI12" s="323"/>
      <c r="AJ12" s="323">
        <v>376581</v>
      </c>
      <c r="AK12" s="323"/>
      <c r="AL12" s="323"/>
      <c r="AM12" s="323"/>
      <c r="AN12" s="323"/>
      <c r="AO12" s="323"/>
      <c r="AP12" s="323"/>
      <c r="AQ12" s="323"/>
      <c r="AR12" s="323"/>
      <c r="AS12" s="88"/>
      <c r="AT12" s="88"/>
      <c r="AU12" s="88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8"/>
    </row>
    <row r="13" spans="1:75" ht="12" customHeight="1" x14ac:dyDescent="0.4">
      <c r="A13" s="320">
        <v>7</v>
      </c>
      <c r="B13" s="321"/>
      <c r="C13" s="321"/>
      <c r="D13" s="321"/>
      <c r="E13" s="321"/>
      <c r="F13" s="321"/>
      <c r="G13" s="321"/>
      <c r="H13" s="321"/>
      <c r="I13" s="322">
        <v>282840</v>
      </c>
      <c r="J13" s="323"/>
      <c r="K13" s="323"/>
      <c r="L13" s="323"/>
      <c r="M13" s="323"/>
      <c r="N13" s="323"/>
      <c r="O13" s="323"/>
      <c r="P13" s="323"/>
      <c r="Q13" s="323"/>
      <c r="R13" s="323">
        <v>354668</v>
      </c>
      <c r="S13" s="323"/>
      <c r="T13" s="323"/>
      <c r="U13" s="323"/>
      <c r="V13" s="323"/>
      <c r="W13" s="323"/>
      <c r="X13" s="323"/>
      <c r="Y13" s="323"/>
      <c r="Z13" s="323"/>
      <c r="AA13" s="323">
        <v>365849</v>
      </c>
      <c r="AB13" s="323"/>
      <c r="AC13" s="323"/>
      <c r="AD13" s="323"/>
      <c r="AE13" s="323"/>
      <c r="AF13" s="323"/>
      <c r="AG13" s="323"/>
      <c r="AH13" s="323"/>
      <c r="AI13" s="323"/>
      <c r="AJ13" s="323">
        <v>386523</v>
      </c>
      <c r="AK13" s="323"/>
      <c r="AL13" s="323"/>
      <c r="AM13" s="323"/>
      <c r="AN13" s="323"/>
      <c r="AO13" s="323"/>
      <c r="AP13" s="323"/>
      <c r="AQ13" s="323"/>
      <c r="AR13" s="323"/>
      <c r="AS13" s="88"/>
      <c r="AT13" s="88"/>
      <c r="AU13" s="88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8"/>
    </row>
    <row r="14" spans="1:75" ht="12" customHeight="1" x14ac:dyDescent="0.4">
      <c r="A14" s="320">
        <v>8</v>
      </c>
      <c r="B14" s="321"/>
      <c r="C14" s="321"/>
      <c r="D14" s="321"/>
      <c r="E14" s="321"/>
      <c r="F14" s="321"/>
      <c r="G14" s="321"/>
      <c r="H14" s="321"/>
      <c r="I14" s="322">
        <v>306652</v>
      </c>
      <c r="J14" s="323"/>
      <c r="K14" s="323"/>
      <c r="L14" s="323"/>
      <c r="M14" s="323"/>
      <c r="N14" s="323"/>
      <c r="O14" s="323"/>
      <c r="P14" s="323"/>
      <c r="Q14" s="323"/>
      <c r="R14" s="323">
        <v>365159</v>
      </c>
      <c r="S14" s="323"/>
      <c r="T14" s="323"/>
      <c r="U14" s="323"/>
      <c r="V14" s="323"/>
      <c r="W14" s="323"/>
      <c r="X14" s="323"/>
      <c r="Y14" s="323"/>
      <c r="Z14" s="323"/>
      <c r="AA14" s="323">
        <v>377963</v>
      </c>
      <c r="AB14" s="323"/>
      <c r="AC14" s="323"/>
      <c r="AD14" s="323"/>
      <c r="AE14" s="323"/>
      <c r="AF14" s="323"/>
      <c r="AG14" s="323"/>
      <c r="AH14" s="323"/>
      <c r="AI14" s="323"/>
      <c r="AJ14" s="323">
        <v>360417</v>
      </c>
      <c r="AK14" s="323"/>
      <c r="AL14" s="323"/>
      <c r="AM14" s="323"/>
      <c r="AN14" s="323"/>
      <c r="AO14" s="323"/>
      <c r="AP14" s="323"/>
      <c r="AQ14" s="323"/>
      <c r="AR14" s="323"/>
      <c r="AS14" s="88"/>
      <c r="AT14" s="88"/>
      <c r="AU14" s="88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8"/>
    </row>
    <row r="15" spans="1:75" ht="12" customHeight="1" x14ac:dyDescent="0.4">
      <c r="A15" s="320">
        <v>9</v>
      </c>
      <c r="B15" s="321"/>
      <c r="C15" s="321"/>
      <c r="D15" s="321"/>
      <c r="E15" s="321"/>
      <c r="F15" s="321"/>
      <c r="G15" s="321"/>
      <c r="H15" s="321"/>
      <c r="I15" s="322">
        <v>296691</v>
      </c>
      <c r="J15" s="323"/>
      <c r="K15" s="323"/>
      <c r="L15" s="323"/>
      <c r="M15" s="323"/>
      <c r="N15" s="323"/>
      <c r="O15" s="323"/>
      <c r="P15" s="323"/>
      <c r="Q15" s="323"/>
      <c r="R15" s="323">
        <v>347545</v>
      </c>
      <c r="S15" s="323"/>
      <c r="T15" s="323"/>
      <c r="U15" s="323"/>
      <c r="V15" s="323"/>
      <c r="W15" s="323"/>
      <c r="X15" s="323"/>
      <c r="Y15" s="323"/>
      <c r="Z15" s="323"/>
      <c r="AA15" s="323">
        <v>375652</v>
      </c>
      <c r="AB15" s="323"/>
      <c r="AC15" s="323"/>
      <c r="AD15" s="323"/>
      <c r="AE15" s="323"/>
      <c r="AF15" s="323"/>
      <c r="AG15" s="323"/>
      <c r="AH15" s="323"/>
      <c r="AI15" s="323"/>
      <c r="AJ15" s="323">
        <v>377259</v>
      </c>
      <c r="AK15" s="323"/>
      <c r="AL15" s="323"/>
      <c r="AM15" s="323"/>
      <c r="AN15" s="323"/>
      <c r="AO15" s="323"/>
      <c r="AP15" s="323"/>
      <c r="AQ15" s="323"/>
      <c r="AR15" s="323"/>
      <c r="AS15" s="88"/>
      <c r="AT15" s="88"/>
      <c r="AU15" s="88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8"/>
    </row>
    <row r="16" spans="1:75" ht="12" customHeight="1" x14ac:dyDescent="0.4">
      <c r="A16" s="320">
        <v>10</v>
      </c>
      <c r="B16" s="321"/>
      <c r="C16" s="321"/>
      <c r="D16" s="321"/>
      <c r="E16" s="321"/>
      <c r="F16" s="321"/>
      <c r="G16" s="321"/>
      <c r="H16" s="321"/>
      <c r="I16" s="322">
        <v>321940</v>
      </c>
      <c r="J16" s="323"/>
      <c r="K16" s="323"/>
      <c r="L16" s="323"/>
      <c r="M16" s="323"/>
      <c r="N16" s="323"/>
      <c r="O16" s="323"/>
      <c r="P16" s="323"/>
      <c r="Q16" s="323"/>
      <c r="R16" s="323">
        <v>346611</v>
      </c>
      <c r="S16" s="323"/>
      <c r="T16" s="323"/>
      <c r="U16" s="323"/>
      <c r="V16" s="323"/>
      <c r="W16" s="323"/>
      <c r="X16" s="323"/>
      <c r="Y16" s="323"/>
      <c r="Z16" s="323"/>
      <c r="AA16" s="323">
        <v>390521</v>
      </c>
      <c r="AB16" s="323"/>
      <c r="AC16" s="323"/>
      <c r="AD16" s="323"/>
      <c r="AE16" s="323"/>
      <c r="AF16" s="323"/>
      <c r="AG16" s="323"/>
      <c r="AH16" s="323"/>
      <c r="AI16" s="323"/>
      <c r="AJ16" s="323">
        <v>404084</v>
      </c>
      <c r="AK16" s="323"/>
      <c r="AL16" s="323"/>
      <c r="AM16" s="323"/>
      <c r="AN16" s="323"/>
      <c r="AO16" s="323"/>
      <c r="AP16" s="323"/>
      <c r="AQ16" s="323"/>
      <c r="AR16" s="323"/>
      <c r="AS16" s="88"/>
      <c r="AT16" s="88"/>
      <c r="AU16" s="88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8"/>
    </row>
    <row r="17" spans="1:75" ht="12" customHeight="1" x14ac:dyDescent="0.4">
      <c r="A17" s="320">
        <v>11</v>
      </c>
      <c r="B17" s="321"/>
      <c r="C17" s="321"/>
      <c r="D17" s="321"/>
      <c r="E17" s="321"/>
      <c r="F17" s="321"/>
      <c r="G17" s="321"/>
      <c r="H17" s="321"/>
      <c r="I17" s="322">
        <v>324131</v>
      </c>
      <c r="J17" s="323"/>
      <c r="K17" s="323"/>
      <c r="L17" s="323"/>
      <c r="M17" s="323"/>
      <c r="N17" s="323"/>
      <c r="O17" s="323"/>
      <c r="P17" s="323"/>
      <c r="Q17" s="323"/>
      <c r="R17" s="323">
        <v>368969</v>
      </c>
      <c r="S17" s="323"/>
      <c r="T17" s="323"/>
      <c r="U17" s="323"/>
      <c r="V17" s="323"/>
      <c r="W17" s="323"/>
      <c r="X17" s="323"/>
      <c r="Y17" s="323"/>
      <c r="Z17" s="323"/>
      <c r="AA17" s="323">
        <v>377902</v>
      </c>
      <c r="AB17" s="323"/>
      <c r="AC17" s="323"/>
      <c r="AD17" s="323"/>
      <c r="AE17" s="323"/>
      <c r="AF17" s="323"/>
      <c r="AG17" s="323"/>
      <c r="AH17" s="323"/>
      <c r="AI17" s="323"/>
      <c r="AJ17" s="323">
        <v>399095</v>
      </c>
      <c r="AK17" s="323"/>
      <c r="AL17" s="323"/>
      <c r="AM17" s="323"/>
      <c r="AN17" s="323"/>
      <c r="AO17" s="323"/>
      <c r="AP17" s="323"/>
      <c r="AQ17" s="323"/>
      <c r="AR17" s="323"/>
      <c r="AS17" s="88"/>
      <c r="AT17" s="88"/>
      <c r="AU17" s="88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8"/>
    </row>
    <row r="18" spans="1:75" ht="12" customHeight="1" x14ac:dyDescent="0.4">
      <c r="A18" s="316">
        <v>12</v>
      </c>
      <c r="B18" s="317"/>
      <c r="C18" s="317"/>
      <c r="D18" s="317"/>
      <c r="E18" s="317"/>
      <c r="F18" s="317"/>
      <c r="G18" s="317"/>
      <c r="H18" s="317"/>
      <c r="I18" s="318">
        <v>332719</v>
      </c>
      <c r="J18" s="319"/>
      <c r="K18" s="319"/>
      <c r="L18" s="319"/>
      <c r="M18" s="319"/>
      <c r="N18" s="319"/>
      <c r="O18" s="319"/>
      <c r="P18" s="319"/>
      <c r="Q18" s="319"/>
      <c r="R18" s="319">
        <v>375609</v>
      </c>
      <c r="S18" s="319"/>
      <c r="T18" s="319"/>
      <c r="U18" s="319"/>
      <c r="V18" s="319"/>
      <c r="W18" s="319"/>
      <c r="X18" s="319"/>
      <c r="Y18" s="319"/>
      <c r="Z18" s="319"/>
      <c r="AA18" s="319">
        <v>385940</v>
      </c>
      <c r="AB18" s="319"/>
      <c r="AC18" s="319"/>
      <c r="AD18" s="319"/>
      <c r="AE18" s="319"/>
      <c r="AF18" s="319"/>
      <c r="AG18" s="319"/>
      <c r="AH18" s="319"/>
      <c r="AI18" s="319"/>
      <c r="AJ18" s="319">
        <v>411750</v>
      </c>
      <c r="AK18" s="319"/>
      <c r="AL18" s="319"/>
      <c r="AM18" s="319"/>
      <c r="AN18" s="319"/>
      <c r="AO18" s="319"/>
      <c r="AP18" s="319"/>
      <c r="AQ18" s="319"/>
      <c r="AR18" s="319"/>
      <c r="AS18" s="88"/>
      <c r="AT18" s="88"/>
      <c r="AU18" s="88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8"/>
    </row>
    <row r="19" spans="1:75" s="86" customFormat="1" ht="12" customHeight="1" x14ac:dyDescent="0.4">
      <c r="A19" s="81" t="s">
        <v>202</v>
      </c>
      <c r="B19" s="81"/>
      <c r="C19" s="81"/>
      <c r="D19" s="81"/>
      <c r="E19" s="81"/>
      <c r="F19" s="81"/>
      <c r="G19" s="81"/>
      <c r="BE19" s="87"/>
      <c r="BF19" s="87"/>
    </row>
    <row r="20" spans="1:75" s="86" customFormat="1" ht="12" customHeight="1" x14ac:dyDescent="0.4">
      <c r="A20" s="81" t="s">
        <v>208</v>
      </c>
      <c r="B20" s="81"/>
      <c r="C20" s="81"/>
      <c r="D20" s="81"/>
      <c r="E20" s="81"/>
      <c r="F20" s="81"/>
      <c r="G20" s="81"/>
      <c r="BE20" s="87"/>
      <c r="BF20" s="87"/>
    </row>
    <row r="21" spans="1:75" s="86" customFormat="1" ht="12" customHeight="1" x14ac:dyDescent="0.4">
      <c r="A21" s="81" t="s">
        <v>155</v>
      </c>
      <c r="B21" s="81"/>
      <c r="C21" s="81"/>
      <c r="D21" s="81"/>
      <c r="E21" s="81"/>
      <c r="F21" s="81"/>
      <c r="G21" s="81"/>
      <c r="H21" s="81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spans="1:75" ht="12" customHeight="1" x14ac:dyDescent="0.4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</row>
    <row r="24" spans="1:75" x14ac:dyDescent="0.4">
      <c r="AY24" s="79"/>
      <c r="AZ24" s="79"/>
      <c r="BA24" s="79"/>
      <c r="BB24" s="79"/>
      <c r="BC24" s="79"/>
    </row>
    <row r="25" spans="1:75" x14ac:dyDescent="0.4">
      <c r="AM25" s="82"/>
      <c r="AN25" s="82"/>
      <c r="AO25" s="82"/>
      <c r="AP25" s="82"/>
      <c r="AQ25" s="82"/>
    </row>
  </sheetData>
  <mergeCells count="71">
    <mergeCell ref="A1:BD2"/>
    <mergeCell ref="A4:H5"/>
    <mergeCell ref="I4:Q5"/>
    <mergeCell ref="R4:Z5"/>
    <mergeCell ref="AA4:AI5"/>
    <mergeCell ref="AJ4:AR5"/>
    <mergeCell ref="A7:H7"/>
    <mergeCell ref="I7:Q7"/>
    <mergeCell ref="R7:Z7"/>
    <mergeCell ref="AA7:AI7"/>
    <mergeCell ref="AJ7:AR7"/>
    <mergeCell ref="A6:H6"/>
    <mergeCell ref="I6:Q6"/>
    <mergeCell ref="R6:Z6"/>
    <mergeCell ref="AA6:AI6"/>
    <mergeCell ref="AJ6:AR6"/>
    <mergeCell ref="A9:H9"/>
    <mergeCell ref="I9:Q9"/>
    <mergeCell ref="R9:Z9"/>
    <mergeCell ref="AA9:AI9"/>
    <mergeCell ref="AJ9:AR9"/>
    <mergeCell ref="A8:H8"/>
    <mergeCell ref="I8:Q8"/>
    <mergeCell ref="R8:Z8"/>
    <mergeCell ref="AA8:AI8"/>
    <mergeCell ref="AJ8:AR8"/>
    <mergeCell ref="A11:H11"/>
    <mergeCell ref="I11:Q11"/>
    <mergeCell ref="R11:Z11"/>
    <mergeCell ref="AA11:AI11"/>
    <mergeCell ref="AJ11:AR11"/>
    <mergeCell ref="A10:H10"/>
    <mergeCell ref="I10:Q10"/>
    <mergeCell ref="R10:Z10"/>
    <mergeCell ref="AA10:AI10"/>
    <mergeCell ref="AJ10:AR10"/>
    <mergeCell ref="A13:H13"/>
    <mergeCell ref="I13:Q13"/>
    <mergeCell ref="R13:Z13"/>
    <mergeCell ref="AA13:AI13"/>
    <mergeCell ref="AJ13:AR13"/>
    <mergeCell ref="A12:H12"/>
    <mergeCell ref="I12:Q12"/>
    <mergeCell ref="R12:Z12"/>
    <mergeCell ref="AA12:AI12"/>
    <mergeCell ref="AJ12:AR12"/>
    <mergeCell ref="A15:H15"/>
    <mergeCell ref="I15:Q15"/>
    <mergeCell ref="R15:Z15"/>
    <mergeCell ref="AA15:AI15"/>
    <mergeCell ref="AJ15:AR15"/>
    <mergeCell ref="A14:H14"/>
    <mergeCell ref="I14:Q14"/>
    <mergeCell ref="R14:Z14"/>
    <mergeCell ref="AA14:AI14"/>
    <mergeCell ref="AJ14:AR14"/>
    <mergeCell ref="A17:H17"/>
    <mergeCell ref="I17:Q17"/>
    <mergeCell ref="R17:Z17"/>
    <mergeCell ref="AA17:AI17"/>
    <mergeCell ref="AJ17:AR17"/>
    <mergeCell ref="A16:H16"/>
    <mergeCell ref="I16:Q16"/>
    <mergeCell ref="R16:Z16"/>
    <mergeCell ref="AA16:AI16"/>
    <mergeCell ref="AJ16:AR16"/>
    <mergeCell ref="A18:H18"/>
    <mergeCell ref="I18:Q18"/>
    <mergeCell ref="R18:Z18"/>
    <mergeCell ref="AA18:AI18"/>
    <mergeCell ref="AJ18:AR1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&amp;L&amp;"ＭＳ 明朝,標準"9 運輸及び通信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"/>
  <sheetViews>
    <sheetView showGridLines="0" zoomScaleNormal="100" zoomScaleSheetLayoutView="100" workbookViewId="0">
      <selection sqref="A1:BD2"/>
    </sheetView>
  </sheetViews>
  <sheetFormatPr defaultRowHeight="18.75" x14ac:dyDescent="0.4"/>
  <cols>
    <col min="1" max="8" width="1.625" style="77" customWidth="1"/>
    <col min="9" max="56" width="1.5" style="77" customWidth="1"/>
    <col min="57" max="16384" width="9" style="77"/>
  </cols>
  <sheetData>
    <row r="1" spans="1:56" ht="12" customHeight="1" x14ac:dyDescent="0.4">
      <c r="A1" s="352" t="s">
        <v>218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</row>
    <row r="2" spans="1:56" ht="15" customHeight="1" x14ac:dyDescent="0.4">
      <c r="A2" s="352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</row>
    <row r="3" spans="1:56" ht="12" customHeight="1" x14ac:dyDescent="0.4">
      <c r="A3" s="353" t="s">
        <v>151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3"/>
    </row>
    <row r="4" spans="1:56" ht="12" customHeight="1" x14ac:dyDescent="0.4">
      <c r="A4" s="354" t="s">
        <v>48</v>
      </c>
      <c r="B4" s="355"/>
      <c r="C4" s="355"/>
      <c r="D4" s="355"/>
      <c r="E4" s="355"/>
      <c r="F4" s="355"/>
      <c r="G4" s="355"/>
      <c r="H4" s="355" t="s">
        <v>154</v>
      </c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 t="s">
        <v>153</v>
      </c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 t="s">
        <v>152</v>
      </c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  <c r="BC4" s="355"/>
      <c r="BD4" s="356"/>
    </row>
    <row r="5" spans="1:56" ht="12" customHeight="1" x14ac:dyDescent="0.4">
      <c r="A5" s="339" t="s">
        <v>7</v>
      </c>
      <c r="B5" s="339"/>
      <c r="C5" s="339"/>
      <c r="D5" s="350">
        <v>29</v>
      </c>
      <c r="E5" s="350"/>
      <c r="F5" s="350" t="s">
        <v>48</v>
      </c>
      <c r="G5" s="351"/>
      <c r="H5" s="341">
        <v>293080</v>
      </c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>
        <v>170126</v>
      </c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>
        <v>122954</v>
      </c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</row>
    <row r="6" spans="1:56" ht="6" customHeight="1" x14ac:dyDescent="0.4">
      <c r="A6" s="339"/>
      <c r="B6" s="339"/>
      <c r="C6" s="339"/>
      <c r="D6" s="339"/>
      <c r="E6" s="339"/>
      <c r="F6" s="339"/>
      <c r="G6" s="340"/>
      <c r="H6" s="341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2"/>
      <c r="AZ6" s="342"/>
      <c r="BA6" s="342"/>
      <c r="BB6" s="342"/>
      <c r="BC6" s="342"/>
      <c r="BD6" s="342"/>
    </row>
    <row r="7" spans="1:56" ht="12" customHeight="1" x14ac:dyDescent="0.4">
      <c r="A7" s="339"/>
      <c r="B7" s="339"/>
      <c r="C7" s="339"/>
      <c r="D7" s="339">
        <f>SUM(D5+1)</f>
        <v>30</v>
      </c>
      <c r="E7" s="339"/>
      <c r="F7" s="339"/>
      <c r="G7" s="340"/>
      <c r="H7" s="341">
        <v>294456</v>
      </c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>
        <v>170259</v>
      </c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  <c r="AN7" s="342"/>
      <c r="AO7" s="342">
        <v>124197</v>
      </c>
      <c r="AP7" s="342"/>
      <c r="AQ7" s="342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</row>
    <row r="8" spans="1:56" ht="6" customHeight="1" x14ac:dyDescent="0.4">
      <c r="A8" s="84"/>
      <c r="B8" s="84"/>
      <c r="C8" s="84"/>
      <c r="D8" s="339"/>
      <c r="E8" s="339"/>
      <c r="F8" s="339"/>
      <c r="G8" s="340"/>
      <c r="H8" s="341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</row>
    <row r="9" spans="1:56" ht="12" customHeight="1" x14ac:dyDescent="0.4">
      <c r="A9" s="339"/>
      <c r="B9" s="339"/>
      <c r="C9" s="339"/>
      <c r="D9" s="339">
        <f>SUM(D7+1)</f>
        <v>31</v>
      </c>
      <c r="E9" s="339"/>
      <c r="F9" s="339"/>
      <c r="G9" s="340"/>
      <c r="H9" s="349">
        <v>296809</v>
      </c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>
        <v>170776</v>
      </c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>
        <v>126033</v>
      </c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</row>
    <row r="10" spans="1:56" ht="6" customHeight="1" x14ac:dyDescent="0.4">
      <c r="A10" s="339"/>
      <c r="B10" s="339"/>
      <c r="C10" s="339"/>
      <c r="D10" s="339"/>
      <c r="E10" s="339"/>
      <c r="F10" s="339"/>
      <c r="G10" s="340"/>
      <c r="H10" s="341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</row>
    <row r="11" spans="1:56" ht="12" customHeight="1" x14ac:dyDescent="0.4">
      <c r="A11" s="339" t="s">
        <v>5</v>
      </c>
      <c r="B11" s="339"/>
      <c r="C11" s="339"/>
      <c r="D11" s="339">
        <v>2</v>
      </c>
      <c r="E11" s="339"/>
      <c r="F11" s="339"/>
      <c r="G11" s="340"/>
      <c r="H11" s="341">
        <v>297207</v>
      </c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>
        <v>170508</v>
      </c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>
        <v>126699</v>
      </c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</row>
    <row r="12" spans="1:56" ht="6" customHeight="1" x14ac:dyDescent="0.4">
      <c r="A12" s="344"/>
      <c r="B12" s="344"/>
      <c r="C12" s="344"/>
      <c r="D12" s="344"/>
      <c r="E12" s="344"/>
      <c r="F12" s="344"/>
      <c r="G12" s="345"/>
    </row>
    <row r="13" spans="1:56" ht="12" customHeight="1" x14ac:dyDescent="0.4">
      <c r="A13" s="346"/>
      <c r="B13" s="346"/>
      <c r="C13" s="346"/>
      <c r="D13" s="346">
        <v>3</v>
      </c>
      <c r="E13" s="346"/>
      <c r="F13" s="346"/>
      <c r="G13" s="347"/>
      <c r="H13" s="348">
        <v>296864</v>
      </c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>
        <v>170069</v>
      </c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>
        <v>126795</v>
      </c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</row>
    <row r="14" spans="1:56" ht="12" customHeight="1" x14ac:dyDescent="0.4">
      <c r="A14" s="80" t="s">
        <v>192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</row>
    <row r="16" spans="1:56" x14ac:dyDescent="0.4">
      <c r="AY16" s="79"/>
      <c r="AZ16" s="79"/>
      <c r="BA16" s="79"/>
      <c r="BB16" s="79"/>
      <c r="BC16" s="79"/>
    </row>
    <row r="17" spans="39:43" x14ac:dyDescent="0.4">
      <c r="AM17" s="82"/>
      <c r="AN17" s="82"/>
      <c r="AO17" s="82"/>
      <c r="AP17" s="82"/>
      <c r="AQ17" s="82"/>
    </row>
  </sheetData>
  <mergeCells count="54">
    <mergeCell ref="A1:BD2"/>
    <mergeCell ref="A3:BD3"/>
    <mergeCell ref="A4:G4"/>
    <mergeCell ref="H4:X4"/>
    <mergeCell ref="Y4:AN4"/>
    <mergeCell ref="AO4:BD4"/>
    <mergeCell ref="AO7:BD7"/>
    <mergeCell ref="AO5:BD5"/>
    <mergeCell ref="A6:C6"/>
    <mergeCell ref="D6:E6"/>
    <mergeCell ref="F6:G6"/>
    <mergeCell ref="H6:X6"/>
    <mergeCell ref="Y6:AN6"/>
    <mergeCell ref="AO6:BD6"/>
    <mergeCell ref="A5:C5"/>
    <mergeCell ref="D5:E5"/>
    <mergeCell ref="F5:G5"/>
    <mergeCell ref="H5:X5"/>
    <mergeCell ref="Y5:AN5"/>
    <mergeCell ref="A7:C7"/>
    <mergeCell ref="D7:E7"/>
    <mergeCell ref="F7:G7"/>
    <mergeCell ref="H7:X7"/>
    <mergeCell ref="Y7:AN7"/>
    <mergeCell ref="D8:E8"/>
    <mergeCell ref="F8:G8"/>
    <mergeCell ref="H8:X8"/>
    <mergeCell ref="Y8:AN8"/>
    <mergeCell ref="AO8:BD8"/>
    <mergeCell ref="AO11:BD11"/>
    <mergeCell ref="AO9:BD9"/>
    <mergeCell ref="A10:C10"/>
    <mergeCell ref="D10:E10"/>
    <mergeCell ref="F10:G10"/>
    <mergeCell ref="H10:X10"/>
    <mergeCell ref="Y10:AN10"/>
    <mergeCell ref="AO10:BD10"/>
    <mergeCell ref="A9:C9"/>
    <mergeCell ref="D9:E9"/>
    <mergeCell ref="F9:G9"/>
    <mergeCell ref="H9:X9"/>
    <mergeCell ref="Y9:AN9"/>
    <mergeCell ref="A11:C11"/>
    <mergeCell ref="D11:E11"/>
    <mergeCell ref="F11:G11"/>
    <mergeCell ref="H11:X11"/>
    <mergeCell ref="Y11:AN11"/>
    <mergeCell ref="AO13:BD13"/>
    <mergeCell ref="A12:G12"/>
    <mergeCell ref="A13:C13"/>
    <mergeCell ref="D13:E13"/>
    <mergeCell ref="F13:G13"/>
    <mergeCell ref="H13:X13"/>
    <mergeCell ref="Y13:AN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&amp;L&amp;"ＭＳ 明朝,標準"9 運輸及び通信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'75'!Print_Area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2022-05-27T05:30:13Z</dcterms:modified>
</cp:coreProperties>
</file>