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9BD8F334-DACE-462B-BAF0-628DF6E69C05}" xr6:coauthVersionLast="47" xr6:coauthVersionMax="47" xr10:uidLastSave="{00000000-0000-0000-0000-000000000000}"/>
  <bookViews>
    <workbookView xWindow="-110" yWindow="-110" windowWidth="19420" windowHeight="10300" tabRatio="801" xr2:uid="{6DCD0563-88EF-4592-A0FF-926E2924A212}"/>
  </bookViews>
  <sheets>
    <sheet name="57" sheetId="1" r:id="rId1"/>
    <sheet name="58" sheetId="3" r:id="rId2"/>
    <sheet name="59" sheetId="4" r:id="rId3"/>
    <sheet name="60" sheetId="5" r:id="rId4"/>
    <sheet name="61" sheetId="6" r:id="rId5"/>
    <sheet name="62" sheetId="7" r:id="rId6"/>
    <sheet name="63(1)" sheetId="8" r:id="rId7"/>
    <sheet name="63(2)" sheetId="9" r:id="rId8"/>
  </sheets>
  <definedNames>
    <definedName name="_Fill" localSheetId="2" hidden="1">#REF!</definedName>
    <definedName name="_Fill" localSheetId="4" hidden="1">#REF!</definedName>
    <definedName name="_Fill" localSheetId="5" hidden="1">#REF!</definedName>
    <definedName name="_Fill" localSheetId="6" hidden="1">#REF!</definedName>
    <definedName name="_Fill" localSheetId="7" hidden="1">#REF!</definedName>
    <definedName name="_Fill" hidden="1">#REF!</definedName>
    <definedName name="_Fill2" localSheetId="2" hidden="1">#REF!</definedName>
    <definedName name="_Fill2" localSheetId="4" hidden="1">#REF!</definedName>
    <definedName name="_Fill2" localSheetId="5" hidden="1">#REF!</definedName>
    <definedName name="_Fill2" localSheetId="6" hidden="1">#REF!</definedName>
    <definedName name="_Fill2" localSheetId="7" hidden="1">#REF!</definedName>
    <definedName name="_Fill2" hidden="1">#REF!</definedName>
    <definedName name="HTML_CodePage" hidden="1">932</definedName>
    <definedName name="HTML_Control" localSheetId="0" hidden="1">{"'結果表'!$A$1:$J$48"}</definedName>
    <definedName name="HTML_Control" localSheetId="1" hidden="1">{"'結果表'!$A$1:$J$48"}</definedName>
    <definedName name="HTML_Control" localSheetId="2" hidden="1">{"'結果表'!$A$1:$J$48"}</definedName>
    <definedName name="HTML_Control" localSheetId="3" hidden="1">{"'結果表'!$A$1:$J$48"}</definedName>
    <definedName name="HTML_Control" localSheetId="4" hidden="1">{"'結果表'!$A$1:$J$48"}</definedName>
    <definedName name="HTML_Control" localSheetId="5" hidden="1">{"'結果表'!$A$1:$J$48"}</definedName>
    <definedName name="HTML_Control" localSheetId="6" hidden="1">{"'結果表'!$A$1:$J$48"}</definedName>
    <definedName name="HTML_Control" localSheetId="7" hidden="1">{"'結果表'!$A$1:$J$48"}</definedName>
    <definedName name="HTML_Control" hidden="1">{"'結果表'!$A$1:$J$48"}</definedName>
    <definedName name="HTML_Description" hidden="1">""</definedName>
    <definedName name="HTML_Email" hidden="1">""</definedName>
    <definedName name="HTML_Header" hidden="1">""</definedName>
    <definedName name="HTML_LastUpdate" hidden="1">"00/01/07"</definedName>
    <definedName name="HTML_LineAfter" hidden="1">FALSE</definedName>
    <definedName name="HTML_LineBefore" hidden="1">FALSE</definedName>
    <definedName name="HTML_Name" hidden="1">"統計担当"</definedName>
    <definedName name="HTML_OBDlg2" hidden="1">TRUE</definedName>
    <definedName name="HTML_OBDlg4" hidden="1">TRUE</definedName>
    <definedName name="HTML_OS" hidden="1">0</definedName>
    <definedName name="HTML_PathFile" hidden="1">"\\Kw000312\wwwroot\常住人口\00-1.htm"</definedName>
    <definedName name="HTML_Title" hidden="1">"毎月常住人口"</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D7" i="4"/>
  <c r="C7" i="4"/>
  <c r="B7" i="4"/>
  <c r="I5" i="9" l="1"/>
</calcChain>
</file>

<file path=xl/sharedStrings.xml><?xml version="1.0" encoding="utf-8"?>
<sst xmlns="http://schemas.openxmlformats.org/spreadsheetml/2006/main" count="452" uniqueCount="154">
  <si>
    <t>57.工業の推移</t>
    <phoneticPr fontId="4"/>
  </si>
  <si>
    <t>年</t>
    <phoneticPr fontId="4"/>
  </si>
  <si>
    <t>事業所数</t>
    <rPh sb="0" eb="1">
      <t>コト</t>
    </rPh>
    <rPh sb="1" eb="2">
      <t>ギョウ</t>
    </rPh>
    <rPh sb="2" eb="3">
      <t>トコロ</t>
    </rPh>
    <rPh sb="3" eb="4">
      <t>スウ</t>
    </rPh>
    <phoneticPr fontId="4"/>
  </si>
  <si>
    <t xml:space="preserve">  従業者数</t>
    <phoneticPr fontId="4"/>
  </si>
  <si>
    <t>現金給与総額</t>
    <phoneticPr fontId="4"/>
  </si>
  <si>
    <t>原材料使用額等</t>
    <phoneticPr fontId="4"/>
  </si>
  <si>
    <t>総数</t>
    <phoneticPr fontId="4"/>
  </si>
  <si>
    <t>29人以下</t>
    <phoneticPr fontId="4"/>
  </si>
  <si>
    <t>30～299人</t>
    <phoneticPr fontId="4"/>
  </si>
  <si>
    <t>300人以上</t>
    <phoneticPr fontId="4"/>
  </si>
  <si>
    <t>常用労働者</t>
    <phoneticPr fontId="4"/>
  </si>
  <si>
    <t>個人事業主・無給家族従業者</t>
    <rPh sb="6" eb="8">
      <t>ムキュウ</t>
    </rPh>
    <phoneticPr fontId="4"/>
  </si>
  <si>
    <t>男</t>
    <phoneticPr fontId="4"/>
  </si>
  <si>
    <t>女</t>
    <phoneticPr fontId="4"/>
  </si>
  <si>
    <t>(万円)</t>
  </si>
  <si>
    <t>平成</t>
    <rPh sb="0" eb="1">
      <t>ヘイセイ</t>
    </rPh>
    <phoneticPr fontId="7"/>
  </si>
  <si>
    <t>年</t>
    <rPh sb="0" eb="1">
      <t>ネン</t>
    </rPh>
    <phoneticPr fontId="7"/>
  </si>
  <si>
    <t>令和</t>
    <rPh sb="0" eb="1">
      <t>レイワ</t>
    </rPh>
    <phoneticPr fontId="8"/>
  </si>
  <si>
    <t>元</t>
    <rPh sb="0" eb="1">
      <t>モト</t>
    </rPh>
    <phoneticPr fontId="8"/>
  </si>
  <si>
    <t>…</t>
  </si>
  <si>
    <t>製造品出荷額等</t>
    <rPh sb="0" eb="1">
      <t>セイ</t>
    </rPh>
    <rPh sb="1" eb="2">
      <t>ヅクリ</t>
    </rPh>
    <rPh sb="2" eb="3">
      <t>シナ</t>
    </rPh>
    <rPh sb="3" eb="4">
      <t>デ</t>
    </rPh>
    <rPh sb="4" eb="5">
      <t>ニ</t>
    </rPh>
    <rPh sb="5" eb="6">
      <t>ガク</t>
    </rPh>
    <rPh sb="6" eb="7">
      <t>トウ</t>
    </rPh>
    <phoneticPr fontId="4"/>
  </si>
  <si>
    <t>生産額</t>
    <phoneticPr fontId="4"/>
  </si>
  <si>
    <t>付加価値額</t>
    <phoneticPr fontId="4"/>
  </si>
  <si>
    <t>減価償却額
(30人以上の事業所のみ)</t>
    <rPh sb="9" eb="12">
      <t>ニンイジョウ</t>
    </rPh>
    <rPh sb="13" eb="16">
      <t>ジギョウショ</t>
    </rPh>
    <phoneticPr fontId="8"/>
  </si>
  <si>
    <t>投資総額
(30人以上の事業所のみ)</t>
    <rPh sb="2" eb="3">
      <t>ソウ</t>
    </rPh>
    <phoneticPr fontId="4"/>
  </si>
  <si>
    <t>総額</t>
    <phoneticPr fontId="4"/>
  </si>
  <si>
    <t>製造品出荷額</t>
  </si>
  <si>
    <t>加工賃収入額</t>
    <rPh sb="3" eb="5">
      <t>シュウニュウ</t>
    </rPh>
    <rPh sb="5" eb="6">
      <t>ガク</t>
    </rPh>
    <phoneticPr fontId="4"/>
  </si>
  <si>
    <t>くず・廃物計</t>
    <phoneticPr fontId="4"/>
  </si>
  <si>
    <t>その他収入額</t>
    <phoneticPr fontId="4"/>
  </si>
  <si>
    <t>58．従業者規模別事業所数、従業者数、製造品出荷額等</t>
    <phoneticPr fontId="4"/>
  </si>
  <si>
    <t>事業所数</t>
    <rPh sb="0" eb="1">
      <t>コト</t>
    </rPh>
    <rPh sb="1" eb="2">
      <t>ギョウ</t>
    </rPh>
    <rPh sb="2" eb="3">
      <t>トコロ</t>
    </rPh>
    <rPh sb="3" eb="4">
      <t>カズ</t>
    </rPh>
    <phoneticPr fontId="4"/>
  </si>
  <si>
    <t>従業者数</t>
    <rPh sb="0" eb="1">
      <t>ジュウ</t>
    </rPh>
    <rPh sb="1" eb="2">
      <t>ギョウ</t>
    </rPh>
    <rPh sb="2" eb="3">
      <t>モノ</t>
    </rPh>
    <rPh sb="3" eb="4">
      <t>スウ</t>
    </rPh>
    <phoneticPr fontId="4"/>
  </si>
  <si>
    <t>付加価値額</t>
  </si>
  <si>
    <t>総数</t>
    <phoneticPr fontId="10"/>
  </si>
  <si>
    <t>常用労働者</t>
  </si>
  <si>
    <t>個人事業主・</t>
    <phoneticPr fontId="4"/>
  </si>
  <si>
    <t>総額</t>
    <phoneticPr fontId="10"/>
  </si>
  <si>
    <t>製造品出荷額</t>
    <phoneticPr fontId="10"/>
  </si>
  <si>
    <t>加工賃収入額</t>
    <phoneticPr fontId="10"/>
  </si>
  <si>
    <t>くず・廃物計</t>
    <phoneticPr fontId="8"/>
  </si>
  <si>
    <t>その他収入額</t>
    <rPh sb="2" eb="3">
      <t>タ</t>
    </rPh>
    <phoneticPr fontId="4"/>
  </si>
  <si>
    <t>無給家族従業者</t>
    <rPh sb="0" eb="2">
      <t>ムキュウ</t>
    </rPh>
    <phoneticPr fontId="4"/>
  </si>
  <si>
    <t>…</t>
    <phoneticPr fontId="8"/>
  </si>
  <si>
    <t>　　4～9 人</t>
    <phoneticPr fontId="4"/>
  </si>
  <si>
    <t>　 10 ～ 19 人</t>
    <phoneticPr fontId="4"/>
  </si>
  <si>
    <t>　 20 ～ 29 人</t>
    <phoneticPr fontId="4"/>
  </si>
  <si>
    <t>　 30 ～ 49 人</t>
    <phoneticPr fontId="4"/>
  </si>
  <si>
    <t>　 50 ～ 99 人</t>
    <phoneticPr fontId="4"/>
  </si>
  <si>
    <t xml:space="preserve">  100 ～ 199 人</t>
    <phoneticPr fontId="4"/>
  </si>
  <si>
    <t xml:space="preserve">  200 ～ 299 人</t>
    <phoneticPr fontId="4"/>
  </si>
  <si>
    <t xml:space="preserve">  300 ～ 499 人</t>
    <phoneticPr fontId="4"/>
  </si>
  <si>
    <t>ｘ</t>
    <phoneticPr fontId="8"/>
  </si>
  <si>
    <t xml:space="preserve">  500 ～ 999 人</t>
    <phoneticPr fontId="4"/>
  </si>
  <si>
    <t xml:space="preserve">   1000人以上</t>
    <phoneticPr fontId="4"/>
  </si>
  <si>
    <t>ｘ</t>
  </si>
  <si>
    <t>注）　1．個人経営を除く事業所を対象としている。</t>
    <rPh sb="5" eb="7">
      <t>コジン</t>
    </rPh>
    <phoneticPr fontId="4"/>
  </si>
  <si>
    <t>　　　3．事業所数、従業者数以外は、表示年次における1年間の数値。</t>
    <phoneticPr fontId="4"/>
  </si>
  <si>
    <t>59．産業(中分類)別事業所数、従業者数、製造品出荷額等</t>
    <phoneticPr fontId="8"/>
  </si>
  <si>
    <t>産業中分類</t>
    <rPh sb="2" eb="3">
      <t>ナカ</t>
    </rPh>
    <rPh sb="3" eb="4">
      <t>ブン</t>
    </rPh>
    <rPh sb="4" eb="5">
      <t>タグイ</t>
    </rPh>
    <phoneticPr fontId="4"/>
  </si>
  <si>
    <t>原材料使用額等</t>
    <phoneticPr fontId="10"/>
  </si>
  <si>
    <t xml:space="preserve">  製造品出荷額等</t>
    <rPh sb="2" eb="3">
      <t>セイ</t>
    </rPh>
    <rPh sb="3" eb="4">
      <t>ヅクリ</t>
    </rPh>
    <rPh sb="4" eb="5">
      <t>シナ</t>
    </rPh>
    <rPh sb="5" eb="6">
      <t>デ</t>
    </rPh>
    <rPh sb="6" eb="7">
      <t>ニ</t>
    </rPh>
    <rPh sb="7" eb="8">
      <t>ガク</t>
    </rPh>
    <rPh sb="8" eb="9">
      <t>トウ</t>
    </rPh>
    <phoneticPr fontId="4"/>
  </si>
  <si>
    <t>29人以下</t>
  </si>
  <si>
    <r>
      <t>30</t>
    </r>
    <r>
      <rPr>
        <sz val="10.4"/>
        <rFont val="ＭＳ 明朝"/>
        <family val="1"/>
        <charset val="128"/>
      </rPr>
      <t>～2</t>
    </r>
    <r>
      <rPr>
        <sz val="11"/>
        <rFont val="ＭＳ 明朝"/>
        <family val="1"/>
        <charset val="128"/>
      </rPr>
      <t>99人</t>
    </r>
    <phoneticPr fontId="4"/>
  </si>
  <si>
    <t>加工賃収入額</t>
  </si>
  <si>
    <t>食料品</t>
    <phoneticPr fontId="4"/>
  </si>
  <si>
    <t>飲料・たばこ・飼料</t>
    <rPh sb="7" eb="9">
      <t>シリョウ</t>
    </rPh>
    <phoneticPr fontId="4"/>
  </si>
  <si>
    <t>繊維</t>
    <phoneticPr fontId="4"/>
  </si>
  <si>
    <t>木材・木製品</t>
    <phoneticPr fontId="4"/>
  </si>
  <si>
    <t>家具・装備品</t>
    <rPh sb="3" eb="5">
      <t>ソウビ</t>
    </rPh>
    <phoneticPr fontId="4"/>
  </si>
  <si>
    <t>パルプ ・紙</t>
    <phoneticPr fontId="4"/>
  </si>
  <si>
    <t>印刷</t>
    <rPh sb="0" eb="2">
      <t>インサツ</t>
    </rPh>
    <phoneticPr fontId="4"/>
  </si>
  <si>
    <t>化学</t>
    <phoneticPr fontId="4"/>
  </si>
  <si>
    <t>石油・石炭</t>
    <phoneticPr fontId="4"/>
  </si>
  <si>
    <t>プラスチック</t>
    <phoneticPr fontId="4"/>
  </si>
  <si>
    <t>ゴム</t>
    <phoneticPr fontId="4"/>
  </si>
  <si>
    <t>なめし革・毛皮</t>
    <rPh sb="5" eb="7">
      <t>ケガワ</t>
    </rPh>
    <phoneticPr fontId="4"/>
  </si>
  <si>
    <t>窯業・土石</t>
    <phoneticPr fontId="4"/>
  </si>
  <si>
    <t>鉄鋼</t>
    <phoneticPr fontId="4"/>
  </si>
  <si>
    <t>非鉄金属</t>
    <rPh sb="2" eb="4">
      <t>キンゾク</t>
    </rPh>
    <phoneticPr fontId="4"/>
  </si>
  <si>
    <t>金属製品</t>
    <phoneticPr fontId="4"/>
  </si>
  <si>
    <t>はん用機械</t>
    <rPh sb="2" eb="3">
      <t>ヨウ</t>
    </rPh>
    <phoneticPr fontId="4"/>
  </si>
  <si>
    <t>生産用機械</t>
    <rPh sb="0" eb="3">
      <t>セイサンヨウ</t>
    </rPh>
    <phoneticPr fontId="4"/>
  </si>
  <si>
    <t>業務用機械</t>
    <rPh sb="0" eb="3">
      <t>ギョウムヨウ</t>
    </rPh>
    <phoneticPr fontId="4"/>
  </si>
  <si>
    <t>電子・デバイス・電子回路</t>
    <rPh sb="0" eb="2">
      <t>デンシ</t>
    </rPh>
    <rPh sb="8" eb="12">
      <t>デンシカイロ</t>
    </rPh>
    <phoneticPr fontId="4"/>
  </si>
  <si>
    <t>電気機械</t>
    <rPh sb="0" eb="2">
      <t>デンキ</t>
    </rPh>
    <rPh sb="2" eb="4">
      <t>キカイ</t>
    </rPh>
    <phoneticPr fontId="4"/>
  </si>
  <si>
    <t>情報通信機械</t>
    <rPh sb="0" eb="2">
      <t>ジョウホウ</t>
    </rPh>
    <rPh sb="2" eb="4">
      <t>ツウシン</t>
    </rPh>
    <phoneticPr fontId="4"/>
  </si>
  <si>
    <t>輸送用機械</t>
    <rPh sb="2" eb="3">
      <t>ヨウ</t>
    </rPh>
    <phoneticPr fontId="4"/>
  </si>
  <si>
    <t>その他</t>
    <phoneticPr fontId="4"/>
  </si>
  <si>
    <t>60．経営組織別事業所数、従業者数、製造品出荷額等</t>
    <phoneticPr fontId="4"/>
  </si>
  <si>
    <t>規模</t>
    <rPh sb="1" eb="2">
      <t>ノット</t>
    </rPh>
    <phoneticPr fontId="4"/>
  </si>
  <si>
    <t>従業者数</t>
    <rPh sb="0" eb="1">
      <t>ギョウ</t>
    </rPh>
    <rPh sb="1" eb="2">
      <t>モノ</t>
    </rPh>
    <rPh sb="3" eb="4">
      <t>スウ</t>
    </rPh>
    <phoneticPr fontId="4"/>
  </si>
  <si>
    <t>原材料
使用額等</t>
    <phoneticPr fontId="4"/>
  </si>
  <si>
    <t>30～299人</t>
  </si>
  <si>
    <t>300人以上</t>
  </si>
  <si>
    <t>常用労働者</t>
    <phoneticPr fontId="8"/>
  </si>
  <si>
    <t>その他収入額</t>
    <phoneticPr fontId="8"/>
  </si>
  <si>
    <t>総数</t>
    <rPh sb="1" eb="2">
      <t>スウ</t>
    </rPh>
    <phoneticPr fontId="4"/>
  </si>
  <si>
    <t>会社</t>
    <rPh sb="1" eb="2">
      <t>シャ</t>
    </rPh>
    <phoneticPr fontId="4"/>
  </si>
  <si>
    <t>資本金1千万円未満</t>
    <phoneticPr fontId="8"/>
  </si>
  <si>
    <t>1千万円～3千万円未満</t>
    <phoneticPr fontId="8"/>
  </si>
  <si>
    <t>3千万円～5千万円未満</t>
    <phoneticPr fontId="8"/>
  </si>
  <si>
    <t>5千万円～3億円未満</t>
    <phoneticPr fontId="8"/>
  </si>
  <si>
    <t>3億円以上</t>
    <phoneticPr fontId="8"/>
  </si>
  <si>
    <t>組合・その他の法人</t>
    <phoneticPr fontId="4"/>
  </si>
  <si>
    <t>個人</t>
    <rPh sb="1" eb="2">
      <t>ヒト</t>
    </rPh>
    <phoneticPr fontId="4"/>
  </si>
  <si>
    <t>61．1事業所当たりの製造品出荷額等</t>
    <phoneticPr fontId="4"/>
  </si>
  <si>
    <t>従業者数</t>
  </si>
  <si>
    <t>製造品出荷額等</t>
    <phoneticPr fontId="4"/>
  </si>
  <si>
    <t>元</t>
    <rPh sb="0" eb="1">
      <t>ガン</t>
    </rPh>
    <phoneticPr fontId="8"/>
  </si>
  <si>
    <t>62．従業者1人当たりの製造品出荷額等</t>
    <phoneticPr fontId="4"/>
  </si>
  <si>
    <t>現金給与総額</t>
  </si>
  <si>
    <t>(1)水源別</t>
  </si>
  <si>
    <t>工業用水道</t>
  </si>
  <si>
    <t>上水道</t>
    <phoneticPr fontId="4"/>
  </si>
  <si>
    <t>井戸水</t>
    <phoneticPr fontId="4"/>
  </si>
  <si>
    <t>その他</t>
    <rPh sb="2" eb="3">
      <t>タ</t>
    </rPh>
    <phoneticPr fontId="8"/>
  </si>
  <si>
    <t>回収水</t>
    <rPh sb="0" eb="2">
      <t>カイシュウ</t>
    </rPh>
    <rPh sb="2" eb="3">
      <t>スイ</t>
    </rPh>
    <phoneticPr fontId="4"/>
  </si>
  <si>
    <t>(㎥)</t>
  </si>
  <si>
    <t>平成</t>
    <rPh sb="0" eb="1">
      <t>ヘイセイ</t>
    </rPh>
    <phoneticPr fontId="4"/>
  </si>
  <si>
    <t>年</t>
    <rPh sb="0" eb="1">
      <t>ネン</t>
    </rPh>
    <phoneticPr fontId="4"/>
  </si>
  <si>
    <t>(2)用途別</t>
  </si>
  <si>
    <t>ボイラ用水</t>
  </si>
  <si>
    <t>原料用水</t>
  </si>
  <si>
    <t>製品処理用水
洗じょう用水</t>
    <phoneticPr fontId="4"/>
  </si>
  <si>
    <t>冷却用水
温調用水</t>
    <rPh sb="2" eb="4">
      <t>ヨウスイ</t>
    </rPh>
    <rPh sb="5" eb="7">
      <t>オンチョウ</t>
    </rPh>
    <rPh sb="7" eb="9">
      <t>ヨウスイ</t>
    </rPh>
    <phoneticPr fontId="4"/>
  </si>
  <si>
    <t>　　　2．従業者30人以上の事業所を対象としている。</t>
    <phoneticPr fontId="3"/>
  </si>
  <si>
    <t>　　　「経済センサス‐活動調査結果」平成28年,令和3年)</t>
    <rPh sb="24" eb="26">
      <t>レイワ</t>
    </rPh>
    <rPh sb="27" eb="28">
      <t>ネン</t>
    </rPh>
    <phoneticPr fontId="8"/>
  </si>
  <si>
    <t xml:space="preserve"> 　　 5．資料に記載のある調査結果について調査票情報を松戸市が独自に集計したものである。</t>
    <rPh sb="6" eb="8">
      <t>シリョウ</t>
    </rPh>
    <rPh sb="8" eb="10">
      <t>キサイ</t>
    </rPh>
    <rPh sb="13" eb="17">
      <t>チョウサケッカ</t>
    </rPh>
    <rPh sb="28" eb="31">
      <t>マツドシ</t>
    </rPh>
    <phoneticPr fontId="3"/>
  </si>
  <si>
    <t xml:space="preserve"> 　　 4．資料に記載のある調査結果について調査票情報を松戸市が独自に集計したものである。</t>
    <rPh sb="6" eb="8">
      <t>シリョウ</t>
    </rPh>
    <rPh sb="8" eb="10">
      <t>キサイ</t>
    </rPh>
    <rPh sb="13" eb="17">
      <t>チョウサケッカ</t>
    </rPh>
    <rPh sb="28" eb="31">
      <t>マツドシ</t>
    </rPh>
    <phoneticPr fontId="3"/>
  </si>
  <si>
    <t>　　　「経済センサス‐活動調査結果」(平成28年,令和3年)</t>
    <phoneticPr fontId="8"/>
  </si>
  <si>
    <t>63．淡水の1日当たり工業用水使用水量</t>
    <phoneticPr fontId="4"/>
  </si>
  <si>
    <t>注）　1．従業者4人以上の事業所を対象としている。また、令和3年以降の数値においては個人経営を除</t>
    <rPh sb="28" eb="30">
      <t>レイワ</t>
    </rPh>
    <rPh sb="31" eb="32">
      <t>ネン</t>
    </rPh>
    <rPh sb="32" eb="34">
      <t>イコウ</t>
    </rPh>
    <rPh sb="35" eb="37">
      <t>スウチ</t>
    </rPh>
    <phoneticPr fontId="4"/>
  </si>
  <si>
    <t xml:space="preserve"> 　　　　く事業所を対象としている。</t>
    <rPh sb="7" eb="9">
      <t>ギョウショ</t>
    </rPh>
    <rPh sb="10" eb="12">
      <t>タイショウ</t>
    </rPh>
    <phoneticPr fontId="8"/>
  </si>
  <si>
    <t>　　　2．事業所数、従業者数は、平成26年以前は各年12月31日現在、平成27年以降は翌年6月1日現在の</t>
    <phoneticPr fontId="4"/>
  </si>
  <si>
    <t>　　　　 数値。</t>
    <phoneticPr fontId="3"/>
  </si>
  <si>
    <t xml:space="preserve"> 　　　　おいて集計対象外のため令和2年の数値は資料なしとなっている。</t>
    <rPh sb="16" eb="18">
      <t>レイワ</t>
    </rPh>
    <rPh sb="19" eb="20">
      <t>ネン</t>
    </rPh>
    <rPh sb="21" eb="23">
      <t>スウチ</t>
    </rPh>
    <rPh sb="24" eb="26">
      <t>シリョウ</t>
    </rPh>
    <phoneticPr fontId="8"/>
  </si>
  <si>
    <t>　　　 　数値。</t>
    <phoneticPr fontId="3"/>
  </si>
  <si>
    <t>注）　1．1日当たり工業用水使用水量とは、表示年次における1年間の事業所で使用した工業用水の総</t>
    <phoneticPr fontId="4"/>
  </si>
  <si>
    <t>　　　　 量(従業者の飲料水・雑用水を含む)を操業日数で割ったもの。</t>
    <phoneticPr fontId="3"/>
  </si>
  <si>
    <t>　　　3．平成29年工業統計調査より、「工業用地及び工業用水」の項目が簡素化され、(1)水源別の</t>
    <phoneticPr fontId="3"/>
  </si>
  <si>
    <t>　　　　 「回収水」及び(2)用途別が廃止された。</t>
    <rPh sb="10" eb="11">
      <t>オヨ</t>
    </rPh>
    <phoneticPr fontId="4"/>
  </si>
  <si>
    <t>規模</t>
    <phoneticPr fontId="4"/>
  </si>
  <si>
    <t>　　　3．事業所数、従業者数は、平成26年以前は各年12月31日現在、平成27年以降は翌年6月1日現在の</t>
    <phoneticPr fontId="4"/>
  </si>
  <si>
    <t>令和5年</t>
    <phoneticPr fontId="8"/>
  </si>
  <si>
    <t>　　　2．事業所数、従業者数は、令和6年6月1日現在の数値。</t>
    <rPh sb="16" eb="18">
      <t>レイワ</t>
    </rPh>
    <rPh sb="19" eb="20">
      <t>ネン</t>
    </rPh>
    <rPh sb="21" eb="22">
      <t>ガツ</t>
    </rPh>
    <rPh sb="23" eb="24">
      <t>ニチ</t>
    </rPh>
    <rPh sb="24" eb="26">
      <t>ゲンザイ</t>
    </rPh>
    <phoneticPr fontId="4"/>
  </si>
  <si>
    <t>　　　2．個人事業主・無給家族従業者は「令和3年経済センサス-活動調査産業別 集計（製造業）」に</t>
    <phoneticPr fontId="8"/>
  </si>
  <si>
    <t>　　　4．事業所数、従業者数以外は、表示年次における1年間の数値。</t>
    <phoneticPr fontId="4"/>
  </si>
  <si>
    <t>　　　2．従業者30人以上の事業所、個人経営を除く事業所を対象としている。</t>
    <rPh sb="5" eb="8">
      <t>ジュウギョウシャ</t>
    </rPh>
    <rPh sb="18" eb="22">
      <t>コジンケイエイ</t>
    </rPh>
    <rPh sb="23" eb="24">
      <t>ノゾ</t>
    </rPh>
    <rPh sb="25" eb="28">
      <t>ジギョウショ</t>
    </rPh>
    <phoneticPr fontId="3"/>
  </si>
  <si>
    <t>資料　「工業統計調査結果」(平成26年,平成28～30年,令和元～2年)</t>
    <rPh sb="4" eb="6">
      <t>コウギョウ</t>
    </rPh>
    <rPh sb="6" eb="8">
      <t>トウケイ</t>
    </rPh>
    <rPh sb="8" eb="10">
      <t>チョウサ</t>
    </rPh>
    <rPh sb="10" eb="12">
      <t>ケッカ</t>
    </rPh>
    <phoneticPr fontId="4"/>
  </si>
  <si>
    <t>　　　「経済構造実態調査　製造業事業所調査結果」（令和4～6年）</t>
    <rPh sb="21" eb="23">
      <t>ケッカ</t>
    </rPh>
    <rPh sb="25" eb="27">
      <t>レイワ</t>
    </rPh>
    <rPh sb="30" eb="31">
      <t>ネン</t>
    </rPh>
    <phoneticPr fontId="8"/>
  </si>
  <si>
    <t>資料　「経済構造実態調査　製造業事業所調査結果」（令和6年）</t>
    <phoneticPr fontId="4"/>
  </si>
  <si>
    <t>　　　「経済構造実態調査　製造業事業所調査結果」（令和4～6年）</t>
    <phoneticPr fontId="4"/>
  </si>
  <si>
    <t>資料　「工業統計調査結果」(平成26年,平成28～30年,令和元～2年)</t>
    <rPh sb="4" eb="6">
      <t>コウギョウ</t>
    </rPh>
    <rPh sb="6" eb="8">
      <t>トウケイ</t>
    </rPh>
    <rPh sb="8" eb="10">
      <t>チョウサ</t>
    </rPh>
    <rPh sb="10" eb="12">
      <t>ケッカ</t>
    </rPh>
    <rPh sb="14" eb="16">
      <t>ヘイセイ</t>
    </rPh>
    <rPh sb="18" eb="19">
      <t>ネン</t>
    </rPh>
    <rPh sb="20" eb="22">
      <t>ヘイセイ</t>
    </rPh>
    <rPh sb="29" eb="31">
      <t>レイワ</t>
    </rPh>
    <rPh sb="31" eb="32">
      <t>ガン</t>
    </rPh>
    <rPh sb="34" eb="3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</si>
</sst>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0.0;&quot;△ &quot;#,##0.0"/>
    <numFmt numFmtId="178" formatCode="#,##0;&quot;△ &quot;#,##0"/>
  </numFmts>
  <fonts count="19" x14ac:knownFonts="1">
    <font>
      <sz val="11"/>
      <color theme="1"/>
      <name val="游ゴシック"/>
      <family val="2"/>
      <charset val="128"/>
      <scheme val="minor"/>
    </font>
    <font>
      <sz val="10.4"/>
      <name val="ＭＳ 明朝"/>
      <family val="1"/>
      <charset val="128"/>
    </font>
    <font>
      <b/>
      <sz val="16"/>
      <name val="ＭＳ 明朝"/>
      <family val="1"/>
      <charset val="128"/>
    </font>
    <font>
      <sz val="6"/>
      <name val="游ゴシック"/>
      <family val="2"/>
      <charset val="128"/>
      <scheme val="minor"/>
    </font>
    <font>
      <sz val="6"/>
      <name val="ＭＳ 明朝"/>
      <family val="1"/>
      <charset val="128"/>
    </font>
    <font>
      <sz val="16"/>
      <name val="ＭＳ 明朝"/>
      <family val="1"/>
      <charset val="128"/>
    </font>
    <font>
      <sz val="10.5"/>
      <name val="ＭＳ 明朝"/>
      <family val="1"/>
      <charset val="128"/>
    </font>
    <font>
      <sz val="6"/>
      <name val="ＭＳ Ｐ明朝"/>
      <family val="1"/>
      <charset val="128"/>
    </font>
    <font>
      <sz val="6"/>
      <name val="游ゴシック"/>
      <family val="3"/>
      <charset val="128"/>
      <scheme val="minor"/>
    </font>
    <font>
      <sz val="11"/>
      <name val="ＭＳ 明朝"/>
      <family val="1"/>
      <charset val="128"/>
    </font>
    <font>
      <sz val="10.4"/>
      <color indexed="64"/>
      <name val="ＭＳ 明朝"/>
      <family val="1"/>
      <charset val="128"/>
    </font>
    <font>
      <sz val="10"/>
      <name val="ＭＳ 明朝"/>
      <family val="1"/>
      <charset val="128"/>
    </font>
    <font>
      <b/>
      <sz val="10.4"/>
      <name val="ＭＳ ゴシック"/>
      <family val="3"/>
      <charset val="128"/>
    </font>
    <font>
      <sz val="9"/>
      <name val="ＭＳ 明朝"/>
      <family val="1"/>
      <charset val="128"/>
    </font>
    <font>
      <b/>
      <sz val="13"/>
      <name val="ＭＳ 明朝"/>
      <family val="1"/>
      <charset val="128"/>
    </font>
    <font>
      <b/>
      <sz val="10.4"/>
      <name val="ＭＳ 明朝"/>
      <family val="1"/>
      <charset val="128"/>
    </font>
    <font>
      <sz val="11"/>
      <color theme="1"/>
      <name val="游ゴシック"/>
      <family val="2"/>
      <scheme val="minor"/>
    </font>
    <font>
      <b/>
      <sz val="10.5"/>
      <name val="ＭＳ 明朝"/>
      <family val="1"/>
      <charset val="128"/>
    </font>
    <font>
      <sz val="10.4"/>
      <name val="ＭＳ 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6">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6" fillId="0" borderId="0"/>
  </cellStyleXfs>
  <cellXfs count="263">
    <xf numFmtId="0" fontId="0" fillId="0" borderId="0" xfId="0">
      <alignment vertical="center"/>
    </xf>
    <xf numFmtId="38" fontId="1" fillId="0" borderId="0" xfId="2" applyFont="1" applyFill="1" applyAlignment="1"/>
    <xf numFmtId="38" fontId="2" fillId="0" borderId="0" xfId="2" quotePrefix="1" applyFont="1" applyFill="1" applyAlignment="1">
      <alignment vertical="center"/>
    </xf>
    <xf numFmtId="38" fontId="6" fillId="0" borderId="1" xfId="2" quotePrefix="1" applyFont="1" applyFill="1" applyBorder="1" applyAlignment="1">
      <alignment vertical="center"/>
    </xf>
    <xf numFmtId="38" fontId="9" fillId="0" borderId="10" xfId="2" applyFont="1" applyFill="1" applyBorder="1" applyAlignment="1">
      <alignment horizontal="center" vertical="center"/>
    </xf>
    <xf numFmtId="38" fontId="6" fillId="0" borderId="0" xfId="2" applyFont="1" applyFill="1" applyAlignment="1"/>
    <xf numFmtId="38" fontId="1" fillId="0" borderId="0" xfId="2" quotePrefix="1" applyFont="1" applyFill="1" applyAlignment="1">
      <alignment horizontal="left" vertical="center"/>
    </xf>
    <xf numFmtId="176" fontId="2" fillId="0" borderId="0" xfId="2" quotePrefix="1" applyNumberFormat="1" applyFont="1" applyFill="1" applyAlignment="1">
      <alignment vertical="center"/>
    </xf>
    <xf numFmtId="176" fontId="1" fillId="0" borderId="0" xfId="2" applyNumberFormat="1" applyFont="1" applyFill="1" applyBorder="1" applyAlignment="1">
      <alignment vertical="center"/>
    </xf>
    <xf numFmtId="176" fontId="13" fillId="0" borderId="5" xfId="2" applyNumberFormat="1" applyFont="1" applyFill="1" applyBorder="1" applyAlignment="1">
      <alignment horizontal="center" vertical="center"/>
    </xf>
    <xf numFmtId="176" fontId="13" fillId="0" borderId="5" xfId="2" applyNumberFormat="1" applyFont="1" applyFill="1" applyBorder="1" applyAlignment="1">
      <alignment horizontal="center"/>
    </xf>
    <xf numFmtId="176" fontId="13" fillId="0" borderId="10" xfId="2" applyNumberFormat="1" applyFont="1" applyFill="1" applyBorder="1" applyAlignment="1">
      <alignment horizontal="center"/>
    </xf>
    <xf numFmtId="176" fontId="13" fillId="0" borderId="1" xfId="2" applyNumberFormat="1" applyFont="1" applyFill="1" applyBorder="1" applyAlignment="1">
      <alignment horizontal="center"/>
    </xf>
    <xf numFmtId="176" fontId="13" fillId="0" borderId="7" xfId="2" applyNumberFormat="1" applyFont="1" applyFill="1" applyBorder="1" applyAlignment="1">
      <alignment horizontal="center"/>
    </xf>
    <xf numFmtId="176" fontId="1" fillId="0" borderId="4" xfId="3" quotePrefix="1" applyNumberFormat="1" applyFont="1" applyFill="1" applyBorder="1" applyAlignment="1">
      <alignment horizontal="left" vertical="center"/>
    </xf>
    <xf numFmtId="38" fontId="1" fillId="0" borderId="0" xfId="4" applyFont="1" applyFill="1" applyAlignment="1"/>
    <xf numFmtId="176" fontId="9" fillId="0" borderId="0" xfId="2" applyNumberFormat="1" applyFont="1" applyFill="1" applyBorder="1" applyAlignment="1">
      <alignment horizontal="right" vertical="center"/>
    </xf>
    <xf numFmtId="176" fontId="1" fillId="0" borderId="0" xfId="2" applyNumberFormat="1" applyFont="1" applyFill="1" applyBorder="1" applyAlignment="1">
      <alignment horizontal="right" vertical="center"/>
    </xf>
    <xf numFmtId="0" fontId="1" fillId="0" borderId="0" xfId="1" applyFill="1"/>
    <xf numFmtId="0" fontId="1" fillId="0" borderId="0" xfId="1" applyFill="1" applyAlignment="1">
      <alignment vertical="center"/>
    </xf>
    <xf numFmtId="176" fontId="1" fillId="0" borderId="1" xfId="2" applyNumberFormat="1" applyFont="1" applyFill="1" applyBorder="1" applyAlignment="1">
      <alignment horizontal="right" vertical="center"/>
    </xf>
    <xf numFmtId="178" fontId="6" fillId="0" borderId="0" xfId="2" applyNumberFormat="1" applyFont="1" applyFill="1" applyBorder="1" applyAlignment="1">
      <alignment horizontal="right" vertical="center"/>
    </xf>
    <xf numFmtId="176" fontId="1" fillId="0" borderId="0" xfId="1" applyNumberFormat="1" applyFill="1"/>
    <xf numFmtId="176" fontId="2" fillId="0" borderId="0" xfId="1" quotePrefix="1" applyNumberFormat="1" applyFont="1" applyFill="1" applyAlignment="1">
      <alignment horizontal="center" vertical="center"/>
    </xf>
    <xf numFmtId="176" fontId="6" fillId="0" borderId="1" xfId="1" quotePrefix="1" applyNumberFormat="1" applyFont="1" applyFill="1" applyBorder="1" applyAlignment="1">
      <alignment vertical="center"/>
    </xf>
    <xf numFmtId="0" fontId="6" fillId="0" borderId="0" xfId="1" applyFont="1" applyFill="1" applyAlignment="1">
      <alignment vertical="center"/>
    </xf>
    <xf numFmtId="0" fontId="6" fillId="0" borderId="0" xfId="1" quotePrefix="1" applyFont="1" applyFill="1" applyAlignment="1">
      <alignment horizontal="left" vertical="center"/>
    </xf>
    <xf numFmtId="176" fontId="2" fillId="0" borderId="0" xfId="1" quotePrefix="1" applyNumberFormat="1" applyFont="1" applyFill="1" applyAlignment="1">
      <alignment vertical="center"/>
    </xf>
    <xf numFmtId="176" fontId="6" fillId="0" borderId="1" xfId="1" quotePrefix="1" applyNumberFormat="1" applyFont="1" applyFill="1" applyBorder="1" applyAlignment="1">
      <alignment horizontal="right" vertical="center"/>
    </xf>
    <xf numFmtId="176" fontId="13" fillId="0" borderId="6" xfId="1" applyNumberFormat="1" applyFont="1" applyFill="1" applyBorder="1" applyAlignment="1">
      <alignment horizontal="center" vertical="center"/>
    </xf>
    <xf numFmtId="176" fontId="12" fillId="0" borderId="5" xfId="1" applyNumberFormat="1" applyFont="1" applyFill="1" applyBorder="1" applyAlignment="1">
      <alignment horizontal="right" vertical="center"/>
    </xf>
    <xf numFmtId="176" fontId="12" fillId="0" borderId="2" xfId="1" applyNumberFormat="1" applyFont="1" applyFill="1" applyBorder="1" applyAlignment="1">
      <alignment horizontal="right" vertical="center"/>
    </xf>
    <xf numFmtId="176" fontId="12" fillId="0" borderId="6" xfId="1" applyNumberFormat="1" applyFont="1" applyFill="1" applyBorder="1" applyAlignment="1">
      <alignment horizontal="right" vertical="center"/>
    </xf>
    <xf numFmtId="176" fontId="12" fillId="0" borderId="7" xfId="1" applyNumberFormat="1" applyFont="1" applyFill="1" applyBorder="1" applyAlignment="1">
      <alignment horizontal="right" vertical="center"/>
    </xf>
    <xf numFmtId="176" fontId="12" fillId="0" borderId="1" xfId="1" applyNumberFormat="1" applyFont="1" applyFill="1" applyBorder="1" applyAlignment="1">
      <alignment horizontal="right" vertical="center"/>
    </xf>
    <xf numFmtId="176" fontId="12" fillId="0" borderId="5" xfId="2" applyNumberFormat="1" applyFont="1" applyFill="1" applyBorder="1" applyAlignment="1">
      <alignment horizontal="right" vertical="center"/>
    </xf>
    <xf numFmtId="176" fontId="12" fillId="0" borderId="2" xfId="2" applyNumberFormat="1" applyFont="1" applyFill="1" applyBorder="1" applyAlignment="1">
      <alignment horizontal="right" vertical="center"/>
    </xf>
    <xf numFmtId="176" fontId="1" fillId="0" borderId="1" xfId="2" applyNumberFormat="1" applyFont="1" applyFill="1" applyBorder="1" applyAlignment="1">
      <alignment vertical="center" wrapText="1"/>
    </xf>
    <xf numFmtId="176" fontId="1" fillId="0" borderId="1" xfId="2" applyNumberFormat="1" applyFont="1" applyFill="1" applyBorder="1" applyAlignment="1">
      <alignment horizontal="right" vertical="center" wrapText="1"/>
    </xf>
    <xf numFmtId="38" fontId="6" fillId="0" borderId="1" xfId="2" quotePrefix="1" applyFont="1" applyFill="1" applyBorder="1" applyAlignment="1">
      <alignment horizontal="right" vertical="center"/>
    </xf>
    <xf numFmtId="176" fontId="6" fillId="0" borderId="6" xfId="1" applyNumberFormat="1" applyFont="1" applyFill="1" applyBorder="1" applyAlignment="1">
      <alignment horizontal="right" vertical="center"/>
    </xf>
    <xf numFmtId="176" fontId="6" fillId="0" borderId="0" xfId="2" applyNumberFormat="1" applyFont="1" applyFill="1" applyBorder="1" applyAlignment="1">
      <alignment horizontal="right" vertical="center"/>
    </xf>
    <xf numFmtId="176" fontId="6" fillId="0" borderId="7" xfId="1" applyNumberFormat="1" applyFont="1" applyFill="1" applyBorder="1" applyAlignment="1">
      <alignment horizontal="right" vertical="center"/>
    </xf>
    <xf numFmtId="176" fontId="6" fillId="0" borderId="1" xfId="2" applyNumberFormat="1" applyFont="1" applyFill="1" applyBorder="1" applyAlignment="1">
      <alignment horizontal="right" vertical="center" wrapText="1"/>
    </xf>
    <xf numFmtId="176" fontId="6" fillId="0" borderId="1" xfId="2" applyNumberFormat="1" applyFont="1" applyFill="1" applyBorder="1" applyAlignment="1">
      <alignment horizontal="right" vertical="center"/>
    </xf>
    <xf numFmtId="0" fontId="6" fillId="0" borderId="9" xfId="1" quotePrefix="1" applyFont="1" applyFill="1" applyBorder="1" applyAlignment="1">
      <alignment horizontal="center" vertical="center"/>
    </xf>
    <xf numFmtId="176" fontId="6" fillId="0" borderId="5" xfId="1" applyNumberFormat="1" applyFont="1" applyFill="1" applyBorder="1" applyAlignment="1">
      <alignment horizontal="right" vertical="center"/>
    </xf>
    <xf numFmtId="176" fontId="6" fillId="0" borderId="2" xfId="1" applyNumberFormat="1" applyFont="1" applyFill="1" applyBorder="1" applyAlignment="1">
      <alignment horizontal="right" vertical="center"/>
    </xf>
    <xf numFmtId="176" fontId="6" fillId="0" borderId="1" xfId="1" applyNumberFormat="1" applyFont="1" applyFill="1" applyBorder="1" applyAlignment="1">
      <alignment horizontal="right" vertical="center"/>
    </xf>
    <xf numFmtId="0" fontId="6" fillId="0" borderId="0" xfId="1" applyFont="1" applyFill="1"/>
    <xf numFmtId="0" fontId="2" fillId="0" borderId="0" xfId="1" quotePrefix="1" applyFont="1" applyFill="1" applyAlignment="1">
      <alignment vertical="center"/>
    </xf>
    <xf numFmtId="0" fontId="5" fillId="0" borderId="0" xfId="1" applyFont="1" applyFill="1"/>
    <xf numFmtId="0" fontId="6" fillId="0" borderId="1" xfId="1" quotePrefix="1" applyFont="1" applyFill="1" applyBorder="1" applyAlignment="1">
      <alignment vertical="center"/>
    </xf>
    <xf numFmtId="0" fontId="6" fillId="0" borderId="3" xfId="1" applyFont="1" applyFill="1" applyBorder="1"/>
    <xf numFmtId="0" fontId="11" fillId="0" borderId="5" xfId="1" applyFont="1" applyFill="1" applyBorder="1" applyAlignment="1">
      <alignment horizontal="center" vertical="center" wrapText="1" justifyLastLine="1"/>
    </xf>
    <xf numFmtId="0" fontId="11" fillId="0" borderId="6" xfId="1" applyFont="1" applyFill="1" applyBorder="1" applyAlignment="1">
      <alignment horizontal="center" vertical="center" wrapText="1" justifyLastLine="1"/>
    </xf>
    <xf numFmtId="176" fontId="6" fillId="0" borderId="11" xfId="1" applyNumberFormat="1" applyFont="1" applyFill="1" applyBorder="1" applyAlignment="1">
      <alignment horizontal="right" vertical="center"/>
    </xf>
    <xf numFmtId="176" fontId="6" fillId="0" borderId="0" xfId="1" applyNumberFormat="1" applyFont="1" applyFill="1" applyBorder="1" applyAlignment="1">
      <alignment horizontal="right" vertical="center"/>
    </xf>
    <xf numFmtId="176" fontId="6" fillId="0" borderId="13" xfId="1" applyNumberFormat="1" applyFont="1" applyFill="1" applyBorder="1" applyAlignment="1">
      <alignment horizontal="right" vertical="center"/>
    </xf>
    <xf numFmtId="176" fontId="6" fillId="0" borderId="8" xfId="1" applyNumberFormat="1" applyFont="1" applyFill="1" applyBorder="1" applyAlignment="1">
      <alignment horizontal="right" vertical="center"/>
    </xf>
    <xf numFmtId="176" fontId="17" fillId="0" borderId="2" xfId="1" applyNumberFormat="1" applyFont="1" applyFill="1" applyBorder="1" applyAlignment="1">
      <alignment horizontal="right" vertical="center"/>
    </xf>
    <xf numFmtId="176" fontId="12" fillId="0" borderId="11" xfId="2" applyNumberFormat="1" applyFont="1" applyFill="1" applyBorder="1" applyAlignment="1">
      <alignment horizontal="right" vertical="center"/>
    </xf>
    <xf numFmtId="176" fontId="1" fillId="0" borderId="0" xfId="2" applyNumberFormat="1" applyFont="1" applyFill="1" applyBorder="1" applyAlignment="1">
      <alignment vertical="center" wrapText="1"/>
    </xf>
    <xf numFmtId="176" fontId="1" fillId="0" borderId="0" xfId="2" applyNumberFormat="1" applyFont="1" applyFill="1" applyBorder="1" applyAlignment="1">
      <alignment horizontal="right" vertical="center" wrapText="1"/>
    </xf>
    <xf numFmtId="176" fontId="1" fillId="0" borderId="13" xfId="2" applyNumberFormat="1" applyFont="1" applyFill="1" applyBorder="1" applyAlignment="1">
      <alignment vertical="center" wrapText="1"/>
    </xf>
    <xf numFmtId="176" fontId="6" fillId="0" borderId="0" xfId="2" applyNumberFormat="1" applyFont="1" applyFill="1" applyBorder="1" applyAlignment="1">
      <alignment horizontal="right" vertical="center" wrapText="1"/>
    </xf>
    <xf numFmtId="176" fontId="6" fillId="0" borderId="13" xfId="2" applyNumberFormat="1" applyFont="1" applyFill="1" applyBorder="1" applyAlignment="1">
      <alignment horizontal="right" vertical="center" wrapText="1"/>
    </xf>
    <xf numFmtId="176" fontId="1" fillId="0" borderId="8" xfId="2" applyNumberFormat="1" applyFont="1" applyFill="1" applyBorder="1" applyAlignment="1">
      <alignment vertical="center" wrapText="1"/>
    </xf>
    <xf numFmtId="176" fontId="9" fillId="0" borderId="10" xfId="2" applyNumberFormat="1" applyFont="1" applyFill="1" applyBorder="1" applyAlignment="1">
      <alignment horizontal="center"/>
    </xf>
    <xf numFmtId="176" fontId="11" fillId="0" borderId="9" xfId="2" applyNumberFormat="1" applyFont="1" applyFill="1" applyBorder="1" applyAlignment="1">
      <alignment horizontal="center" vertical="center" shrinkToFit="1"/>
    </xf>
    <xf numFmtId="176" fontId="11" fillId="0" borderId="10" xfId="2" applyNumberFormat="1" applyFont="1" applyFill="1" applyBorder="1" applyAlignment="1">
      <alignment horizontal="center" vertical="center" shrinkToFit="1"/>
    </xf>
    <xf numFmtId="38" fontId="1" fillId="0" borderId="0" xfId="2" applyFont="1" applyFill="1" applyBorder="1" applyAlignment="1">
      <alignment horizontal="right" vertical="center"/>
    </xf>
    <xf numFmtId="176" fontId="6" fillId="0" borderId="8" xfId="2" applyNumberFormat="1" applyFont="1" applyFill="1" applyBorder="1" applyAlignment="1">
      <alignment horizontal="right" vertical="center" wrapText="1"/>
    </xf>
    <xf numFmtId="38" fontId="9" fillId="0" borderId="10" xfId="2" applyFont="1" applyFill="1" applyBorder="1" applyAlignment="1">
      <alignment horizontal="center"/>
    </xf>
    <xf numFmtId="38" fontId="12" fillId="0" borderId="9" xfId="2" applyFont="1" applyFill="1" applyBorder="1" applyAlignment="1">
      <alignment horizontal="center" vertical="center" readingOrder="1"/>
    </xf>
    <xf numFmtId="38" fontId="6" fillId="0" borderId="14" xfId="2" applyFont="1" applyFill="1" applyBorder="1" applyAlignment="1">
      <alignment horizontal="right" vertical="center" readingOrder="1"/>
    </xf>
    <xf numFmtId="38" fontId="6" fillId="0" borderId="10" xfId="2" applyFont="1" applyFill="1" applyBorder="1" applyAlignment="1">
      <alignment horizontal="right" vertical="center" readingOrder="1"/>
    </xf>
    <xf numFmtId="0" fontId="12" fillId="0" borderId="9" xfId="1" applyFont="1" applyFill="1" applyBorder="1" applyAlignment="1">
      <alignment horizontal="center" vertical="center"/>
    </xf>
    <xf numFmtId="0" fontId="12" fillId="0" borderId="14" xfId="1" applyFont="1" applyFill="1" applyBorder="1" applyAlignment="1">
      <alignment vertical="center"/>
    </xf>
    <xf numFmtId="0" fontId="12" fillId="0" borderId="10" xfId="1" applyFont="1" applyFill="1" applyBorder="1" applyAlignment="1">
      <alignment vertical="center"/>
    </xf>
    <xf numFmtId="176" fontId="12" fillId="0" borderId="11" xfId="1" applyNumberFormat="1" applyFont="1" applyFill="1" applyBorder="1" applyAlignment="1">
      <alignment horizontal="right" vertical="center"/>
    </xf>
    <xf numFmtId="176" fontId="15" fillId="0" borderId="0" xfId="1" applyNumberFormat="1" applyFont="1" applyFill="1" applyBorder="1" applyAlignment="1">
      <alignment vertical="center"/>
    </xf>
    <xf numFmtId="176" fontId="12" fillId="0" borderId="0" xfId="1" applyNumberFormat="1" applyFont="1" applyFill="1" applyBorder="1" applyAlignment="1">
      <alignment horizontal="right" vertical="center"/>
    </xf>
    <xf numFmtId="176" fontId="15" fillId="0" borderId="0" xfId="1" applyNumberFormat="1" applyFont="1" applyFill="1" applyBorder="1" applyAlignment="1">
      <alignment horizontal="right" vertical="center"/>
    </xf>
    <xf numFmtId="176" fontId="12" fillId="0" borderId="13" xfId="1" applyNumberFormat="1" applyFont="1" applyFill="1" applyBorder="1" applyAlignment="1">
      <alignment horizontal="right" vertical="center"/>
    </xf>
    <xf numFmtId="176" fontId="1" fillId="0" borderId="0" xfId="1" applyNumberFormat="1" applyFont="1" applyFill="1" applyBorder="1" applyAlignment="1">
      <alignment vertical="center"/>
    </xf>
    <xf numFmtId="176" fontId="1" fillId="0" borderId="0" xfId="1" applyNumberFormat="1" applyFont="1" applyFill="1" applyBorder="1" applyAlignment="1">
      <alignment horizontal="right" vertical="center"/>
    </xf>
    <xf numFmtId="176" fontId="12" fillId="0" borderId="0" xfId="1" applyNumberFormat="1" applyFont="1" applyFill="1" applyBorder="1" applyAlignment="1">
      <alignment vertical="center"/>
    </xf>
    <xf numFmtId="176" fontId="12" fillId="0" borderId="8" xfId="1" applyNumberFormat="1" applyFont="1" applyFill="1" applyBorder="1" applyAlignment="1">
      <alignment horizontal="right" vertical="center"/>
    </xf>
    <xf numFmtId="176" fontId="9" fillId="0" borderId="2" xfId="2" applyNumberFormat="1" applyFont="1" applyFill="1" applyBorder="1" applyAlignment="1">
      <alignment horizontal="right" vertical="center"/>
    </xf>
    <xf numFmtId="178" fontId="6" fillId="0" borderId="2" xfId="2" applyNumberFormat="1" applyFont="1" applyFill="1" applyBorder="1" applyAlignment="1">
      <alignment horizontal="right" vertical="center"/>
    </xf>
    <xf numFmtId="178" fontId="6" fillId="0" borderId="11" xfId="2" applyNumberFormat="1" applyFont="1" applyFill="1" applyBorder="1" applyAlignment="1">
      <alignment horizontal="right" vertical="center"/>
    </xf>
    <xf numFmtId="178" fontId="6" fillId="0" borderId="13" xfId="2" applyNumberFormat="1" applyFont="1" applyFill="1" applyBorder="1" applyAlignment="1">
      <alignment horizontal="right" vertical="center"/>
    </xf>
    <xf numFmtId="0" fontId="6" fillId="0" borderId="9" xfId="1" applyFont="1" applyFill="1" applyBorder="1" applyAlignment="1">
      <alignment horizontal="center" vertical="center"/>
    </xf>
    <xf numFmtId="0" fontId="6" fillId="0" borderId="5" xfId="1" applyFont="1" applyFill="1" applyBorder="1" applyAlignment="1">
      <alignment horizontal="center" vertical="center"/>
    </xf>
    <xf numFmtId="0" fontId="2" fillId="0" borderId="0" xfId="1" quotePrefix="1" applyFont="1" applyFill="1" applyAlignment="1">
      <alignment horizontal="left" vertical="center"/>
    </xf>
    <xf numFmtId="38" fontId="9" fillId="0" borderId="2" xfId="2" applyFont="1" applyFill="1" applyBorder="1" applyAlignment="1">
      <alignment horizontal="center" vertical="center"/>
    </xf>
    <xf numFmtId="38" fontId="9" fillId="0" borderId="1" xfId="2" applyFont="1" applyFill="1" applyBorder="1" applyAlignment="1">
      <alignment horizontal="center" vertical="center"/>
    </xf>
    <xf numFmtId="38" fontId="9" fillId="0" borderId="5" xfId="2" applyFont="1" applyFill="1" applyBorder="1" applyAlignment="1">
      <alignment horizontal="center" vertical="center"/>
    </xf>
    <xf numFmtId="38" fontId="9" fillId="0" borderId="7" xfId="2" applyFont="1" applyFill="1" applyBorder="1" applyAlignment="1">
      <alignment horizontal="center" vertical="center"/>
    </xf>
    <xf numFmtId="38" fontId="11" fillId="0" borderId="5" xfId="2" applyFont="1" applyFill="1" applyBorder="1" applyAlignment="1">
      <alignment horizontal="center" vertical="center"/>
    </xf>
    <xf numFmtId="38" fontId="11" fillId="0" borderId="7" xfId="2" applyFont="1" applyFill="1" applyBorder="1" applyAlignment="1">
      <alignment horizontal="center" vertical="center"/>
    </xf>
    <xf numFmtId="38" fontId="9" fillId="0" borderId="4" xfId="2" applyFont="1" applyFill="1" applyBorder="1" applyAlignment="1">
      <alignment horizontal="center" vertical="center"/>
    </xf>
    <xf numFmtId="176" fontId="13" fillId="0" borderId="5" xfId="1" applyNumberFormat="1" applyFont="1" applyFill="1" applyBorder="1" applyAlignment="1">
      <alignment horizontal="center" vertical="center"/>
    </xf>
    <xf numFmtId="0" fontId="1" fillId="0" borderId="0" xfId="1" applyFont="1" applyFill="1"/>
    <xf numFmtId="0" fontId="1" fillId="0" borderId="2" xfId="1" quotePrefix="1" applyFont="1" applyFill="1" applyBorder="1" applyAlignment="1">
      <alignment horizontal="center" vertical="center"/>
    </xf>
    <xf numFmtId="0" fontId="1" fillId="0" borderId="1" xfId="1" quotePrefix="1" applyFont="1" applyFill="1" applyBorder="1" applyAlignment="1">
      <alignment horizontal="center" vertical="center"/>
    </xf>
    <xf numFmtId="0" fontId="1" fillId="0" borderId="8" xfId="1" quotePrefix="1" applyFont="1" applyFill="1" applyBorder="1" applyAlignment="1">
      <alignment horizontal="center" vertical="center"/>
    </xf>
    <xf numFmtId="0" fontId="1" fillId="0" borderId="0" xfId="1" quotePrefix="1" applyFont="1" applyFill="1" applyAlignment="1">
      <alignment horizontal="left" vertical="center"/>
    </xf>
    <xf numFmtId="0" fontId="1" fillId="0" borderId="0" xfId="1" applyFont="1" applyFill="1" applyAlignment="1">
      <alignment vertical="center"/>
    </xf>
    <xf numFmtId="0" fontId="6" fillId="0" borderId="14" xfId="1" quotePrefix="1" applyFont="1" applyFill="1" applyBorder="1" applyAlignment="1">
      <alignment horizontal="center"/>
    </xf>
    <xf numFmtId="0" fontId="6" fillId="0" borderId="6" xfId="1" quotePrefix="1" applyFont="1" applyFill="1" applyBorder="1" applyAlignment="1">
      <alignment horizontal="center"/>
    </xf>
    <xf numFmtId="0" fontId="1" fillId="0" borderId="6" xfId="1" quotePrefix="1" applyFont="1" applyFill="1" applyBorder="1" applyAlignment="1">
      <alignment horizontal="center" vertical="center"/>
    </xf>
    <xf numFmtId="0" fontId="1" fillId="0" borderId="0" xfId="1" quotePrefix="1" applyFont="1" applyFill="1" applyBorder="1" applyAlignment="1">
      <alignment horizontal="center" vertical="center"/>
    </xf>
    <xf numFmtId="0" fontId="1" fillId="0" borderId="7" xfId="1" quotePrefix="1" applyFont="1" applyFill="1" applyBorder="1" applyAlignment="1">
      <alignment horizontal="center" vertical="center"/>
    </xf>
    <xf numFmtId="0" fontId="1" fillId="0" borderId="5" xfId="1" quotePrefix="1" applyFont="1" applyFill="1" applyBorder="1" applyAlignment="1">
      <alignment horizontal="center" vertical="center"/>
    </xf>
    <xf numFmtId="0" fontId="1" fillId="0" borderId="11" xfId="1" quotePrefix="1" applyFont="1" applyFill="1" applyBorder="1" applyAlignment="1">
      <alignment horizontal="center" vertical="center"/>
    </xf>
    <xf numFmtId="0" fontId="1" fillId="0" borderId="13" xfId="1" quotePrefix="1" applyFont="1" applyFill="1" applyBorder="1" applyAlignment="1">
      <alignment horizontal="center" vertical="center"/>
    </xf>
    <xf numFmtId="0" fontId="1" fillId="0" borderId="6" xfId="1" applyFont="1" applyFill="1" applyBorder="1"/>
    <xf numFmtId="176" fontId="1" fillId="0" borderId="6" xfId="1" applyNumberFormat="1" applyFont="1" applyFill="1" applyBorder="1" applyAlignment="1">
      <alignment vertical="center"/>
    </xf>
    <xf numFmtId="176" fontId="1" fillId="0" borderId="13" xfId="1" applyNumberFormat="1" applyFont="1" applyFill="1" applyBorder="1" applyAlignment="1">
      <alignment horizontal="right" vertical="center"/>
    </xf>
    <xf numFmtId="176" fontId="1" fillId="0" borderId="13" xfId="1" applyNumberFormat="1" applyFont="1" applyFill="1" applyBorder="1" applyAlignment="1">
      <alignment vertical="center"/>
    </xf>
    <xf numFmtId="176" fontId="1" fillId="0" borderId="7" xfId="1" applyNumberFormat="1" applyFont="1" applyFill="1" applyBorder="1" applyAlignment="1">
      <alignment vertical="center"/>
    </xf>
    <xf numFmtId="176" fontId="1" fillId="0" borderId="1" xfId="1" applyNumberFormat="1" applyFont="1" applyFill="1" applyBorder="1" applyAlignment="1">
      <alignment vertical="center"/>
    </xf>
    <xf numFmtId="176" fontId="1" fillId="0" borderId="1" xfId="1" applyNumberFormat="1" applyFont="1" applyFill="1" applyBorder="1" applyAlignment="1">
      <alignment horizontal="right" vertical="center"/>
    </xf>
    <xf numFmtId="176" fontId="1" fillId="0" borderId="0" xfId="1" applyNumberFormat="1" applyFont="1" applyFill="1"/>
    <xf numFmtId="0" fontId="1" fillId="0" borderId="6" xfId="1" applyFont="1" applyFill="1" applyBorder="1" applyAlignment="1">
      <alignment horizontal="center" vertical="center"/>
    </xf>
    <xf numFmtId="176" fontId="1" fillId="0" borderId="7" xfId="1" applyNumberFormat="1" applyFont="1" applyFill="1" applyBorder="1" applyAlignment="1">
      <alignment horizontal="center" vertical="center"/>
    </xf>
    <xf numFmtId="176" fontId="1" fillId="0" borderId="7" xfId="1" applyNumberFormat="1" applyFont="1" applyFill="1" applyBorder="1" applyAlignment="1">
      <alignment horizontal="center" vertical="center" justifyLastLine="1"/>
    </xf>
    <xf numFmtId="176" fontId="1" fillId="0" borderId="10" xfId="1" applyNumberFormat="1" applyFont="1" applyFill="1" applyBorder="1" applyAlignment="1">
      <alignment horizontal="center" vertical="center" justifyLastLine="1"/>
    </xf>
    <xf numFmtId="176" fontId="1" fillId="0" borderId="6" xfId="1" applyNumberFormat="1" applyFont="1" applyFill="1" applyBorder="1" applyAlignment="1">
      <alignment horizontal="right" vertical="center"/>
    </xf>
    <xf numFmtId="0" fontId="1" fillId="0" borderId="14" xfId="1" applyFont="1" applyFill="1" applyBorder="1" applyAlignment="1">
      <alignment horizontal="left" vertical="center" indent="1"/>
    </xf>
    <xf numFmtId="176" fontId="1" fillId="0" borderId="0" xfId="1" applyNumberFormat="1" applyFont="1" applyFill="1" applyBorder="1"/>
    <xf numFmtId="0" fontId="1" fillId="0" borderId="14" xfId="1" applyFont="1" applyFill="1" applyBorder="1" applyAlignment="1">
      <alignment vertical="center"/>
    </xf>
    <xf numFmtId="0" fontId="1" fillId="0" borderId="5"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7" xfId="1" applyFont="1" applyFill="1" applyBorder="1" applyAlignment="1">
      <alignment horizontal="center"/>
    </xf>
    <xf numFmtId="0" fontId="1" fillId="0" borderId="7" xfId="1" applyFont="1" applyFill="1" applyBorder="1" applyAlignment="1">
      <alignment horizontal="center" justifyLastLine="1"/>
    </xf>
    <xf numFmtId="0" fontId="1" fillId="0" borderId="10" xfId="1" applyFont="1" applyFill="1" applyBorder="1" applyAlignment="1">
      <alignment horizontal="center"/>
    </xf>
    <xf numFmtId="0" fontId="1" fillId="0" borderId="2" xfId="1" applyFont="1" applyFill="1" applyBorder="1" applyAlignment="1">
      <alignment horizontal="center" vertical="center"/>
    </xf>
    <xf numFmtId="0" fontId="1" fillId="0" borderId="5" xfId="1" applyFont="1" applyFill="1" applyBorder="1" applyAlignment="1">
      <alignment horizontal="right" vertical="center"/>
    </xf>
    <xf numFmtId="176" fontId="1" fillId="0" borderId="2" xfId="1" applyNumberFormat="1" applyFont="1" applyFill="1" applyBorder="1" applyAlignment="1">
      <alignment horizontal="right" vertical="center"/>
    </xf>
    <xf numFmtId="176" fontId="1" fillId="0" borderId="11" xfId="1" applyNumberFormat="1" applyFont="1" applyFill="1" applyBorder="1" applyAlignment="1">
      <alignment horizontal="right" vertical="center"/>
    </xf>
    <xf numFmtId="177" fontId="1" fillId="0" borderId="6" xfId="1" applyNumberFormat="1" applyFont="1" applyFill="1" applyBorder="1" applyAlignment="1">
      <alignment horizontal="right" vertical="center"/>
    </xf>
    <xf numFmtId="176" fontId="1" fillId="0" borderId="6" xfId="1" applyNumberFormat="1" applyFont="1" applyFill="1" applyBorder="1"/>
    <xf numFmtId="177" fontId="1" fillId="0" borderId="7" xfId="1" applyNumberFormat="1" applyFont="1" applyFill="1" applyBorder="1" applyAlignment="1">
      <alignment horizontal="right" vertical="center"/>
    </xf>
    <xf numFmtId="176" fontId="1" fillId="0" borderId="8" xfId="1" applyNumberFormat="1" applyFont="1" applyFill="1" applyBorder="1" applyAlignment="1">
      <alignment horizontal="right" vertical="center"/>
    </xf>
    <xf numFmtId="176" fontId="1" fillId="0" borderId="5" xfId="1" applyNumberFormat="1" applyFont="1" applyFill="1" applyBorder="1" applyAlignment="1">
      <alignment horizontal="center" vertical="center"/>
    </xf>
    <xf numFmtId="176" fontId="1" fillId="0" borderId="9" xfId="1" applyNumberFormat="1" applyFont="1" applyFill="1" applyBorder="1" applyAlignment="1">
      <alignment horizontal="center" vertical="center"/>
    </xf>
    <xf numFmtId="176" fontId="1" fillId="0" borderId="7" xfId="1" applyNumberFormat="1" applyFont="1" applyFill="1" applyBorder="1" applyAlignment="1">
      <alignment horizontal="center"/>
    </xf>
    <xf numFmtId="176" fontId="1" fillId="0" borderId="10" xfId="1" applyNumberFormat="1" applyFont="1" applyFill="1" applyBorder="1" applyAlignment="1">
      <alignment horizontal="center"/>
    </xf>
    <xf numFmtId="176" fontId="1" fillId="0" borderId="5" xfId="1" applyNumberFormat="1" applyFont="1" applyFill="1" applyBorder="1" applyAlignment="1">
      <alignment horizontal="right"/>
    </xf>
    <xf numFmtId="176" fontId="1" fillId="0" borderId="2" xfId="1" applyNumberFormat="1" applyFont="1" applyFill="1" applyBorder="1" applyAlignment="1">
      <alignment horizontal="right"/>
    </xf>
    <xf numFmtId="176" fontId="1" fillId="0" borderId="11" xfId="1" applyNumberFormat="1" applyFont="1" applyFill="1" applyBorder="1" applyAlignment="1">
      <alignment horizontal="right"/>
    </xf>
    <xf numFmtId="176" fontId="1" fillId="0" borderId="7" xfId="1" applyNumberFormat="1" applyFont="1" applyFill="1" applyBorder="1" applyAlignment="1">
      <alignment horizontal="right" vertical="center"/>
    </xf>
    <xf numFmtId="0" fontId="1" fillId="0" borderId="2" xfId="1" applyFont="1" applyFill="1" applyBorder="1" applyAlignment="1">
      <alignment horizontal="center" vertical="center" justifyLastLine="1"/>
    </xf>
    <xf numFmtId="0" fontId="1" fillId="0" borderId="7" xfId="1" applyFont="1" applyFill="1" applyBorder="1" applyAlignment="1">
      <alignment horizontal="center" vertical="center" justifyLastLine="1"/>
    </xf>
    <xf numFmtId="0" fontId="1" fillId="0" borderId="7"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5" xfId="1" quotePrefix="1" applyFont="1" applyFill="1" applyBorder="1" applyAlignment="1">
      <alignment horizontal="right" vertical="center"/>
    </xf>
    <xf numFmtId="0" fontId="1" fillId="0" borderId="11" xfId="1" quotePrefix="1" applyFont="1" applyFill="1" applyBorder="1" applyAlignment="1">
      <alignment horizontal="left" vertical="center"/>
    </xf>
    <xf numFmtId="176" fontId="1" fillId="0" borderId="5" xfId="1" applyNumberFormat="1" applyFont="1" applyFill="1" applyBorder="1" applyAlignment="1">
      <alignment horizontal="right" vertical="center"/>
    </xf>
    <xf numFmtId="0" fontId="1" fillId="0" borderId="6" xfId="1" quotePrefix="1" applyFont="1" applyFill="1" applyBorder="1" applyAlignment="1">
      <alignment horizontal="right" vertical="center"/>
    </xf>
    <xf numFmtId="0" fontId="1" fillId="0" borderId="13" xfId="1" quotePrefix="1" applyFont="1" applyFill="1" applyBorder="1" applyAlignment="1">
      <alignment horizontal="left" vertical="center"/>
    </xf>
    <xf numFmtId="0" fontId="1" fillId="0" borderId="7" xfId="1" quotePrefix="1" applyFont="1" applyFill="1" applyBorder="1" applyAlignment="1">
      <alignment horizontal="right" vertical="center"/>
    </xf>
    <xf numFmtId="0" fontId="1" fillId="0" borderId="8" xfId="1" quotePrefix="1" applyFont="1" applyFill="1" applyBorder="1" applyAlignment="1">
      <alignment horizontal="left" vertical="center"/>
    </xf>
    <xf numFmtId="0" fontId="1" fillId="0" borderId="10" xfId="1" applyFont="1" applyFill="1" applyBorder="1" applyAlignment="1">
      <alignment horizontal="center" vertical="center" justifyLastLine="1"/>
    </xf>
    <xf numFmtId="178" fontId="1" fillId="0" borderId="5" xfId="1" applyNumberFormat="1" applyFont="1" applyFill="1" applyBorder="1" applyAlignment="1">
      <alignment horizontal="right" vertical="center"/>
    </xf>
    <xf numFmtId="178" fontId="1" fillId="0" borderId="2" xfId="1" applyNumberFormat="1" applyFont="1" applyFill="1" applyBorder="1" applyAlignment="1">
      <alignment horizontal="right" vertical="center"/>
    </xf>
    <xf numFmtId="178" fontId="1" fillId="0" borderId="6" xfId="1" applyNumberFormat="1" applyFont="1" applyFill="1" applyBorder="1" applyAlignment="1">
      <alignment horizontal="right" vertical="center"/>
    </xf>
    <xf numFmtId="178" fontId="1" fillId="0" borderId="0" xfId="1" applyNumberFormat="1" applyFont="1" applyFill="1" applyBorder="1" applyAlignment="1">
      <alignment horizontal="right" vertical="center"/>
    </xf>
    <xf numFmtId="178" fontId="1" fillId="0" borderId="13" xfId="1" applyNumberFormat="1" applyFont="1" applyFill="1" applyBorder="1" applyAlignment="1">
      <alignment horizontal="right" vertical="center"/>
    </xf>
    <xf numFmtId="178" fontId="1" fillId="0" borderId="7" xfId="1" applyNumberFormat="1" applyFont="1" applyFill="1" applyBorder="1" applyAlignment="1">
      <alignment horizontal="right" vertical="center"/>
    </xf>
    <xf numFmtId="178" fontId="1" fillId="0" borderId="1" xfId="1" applyNumberFormat="1" applyFont="1" applyFill="1" applyBorder="1" applyAlignment="1">
      <alignment horizontal="right" vertical="center"/>
    </xf>
    <xf numFmtId="178" fontId="1" fillId="0" borderId="8" xfId="1" applyNumberFormat="1" applyFont="1" applyFill="1" applyBorder="1" applyAlignment="1">
      <alignment horizontal="right" vertical="center"/>
    </xf>
    <xf numFmtId="176" fontId="12" fillId="0" borderId="9" xfId="2" applyNumberFormat="1" applyFont="1" applyFill="1" applyBorder="1" applyAlignment="1">
      <alignment horizontal="center" vertical="center" wrapText="1" readingOrder="1"/>
    </xf>
    <xf numFmtId="176" fontId="9" fillId="0" borderId="14" xfId="2" applyNumberFormat="1" applyFont="1" applyFill="1" applyBorder="1" applyAlignment="1">
      <alignment vertical="center" wrapText="1" readingOrder="1"/>
    </xf>
    <xf numFmtId="176" fontId="13" fillId="0" borderId="14" xfId="2" quotePrefix="1" applyNumberFormat="1" applyFont="1" applyFill="1" applyBorder="1" applyAlignment="1">
      <alignment vertical="center" wrapText="1" shrinkToFit="1" readingOrder="1"/>
    </xf>
    <xf numFmtId="176" fontId="9" fillId="0" borderId="14" xfId="2" quotePrefix="1" applyNumberFormat="1" applyFont="1" applyFill="1" applyBorder="1" applyAlignment="1">
      <alignment vertical="center" wrapText="1" readingOrder="1"/>
    </xf>
    <xf numFmtId="176" fontId="9" fillId="0" borderId="14" xfId="2" quotePrefix="1" applyNumberFormat="1" applyFont="1" applyFill="1" applyBorder="1" applyAlignment="1">
      <alignment vertical="center" wrapText="1" shrinkToFit="1" readingOrder="1"/>
    </xf>
    <xf numFmtId="176" fontId="9" fillId="0" borderId="14" xfId="2" applyNumberFormat="1" applyFont="1" applyFill="1" applyBorder="1" applyAlignment="1">
      <alignment vertical="center" wrapText="1" shrinkToFit="1" readingOrder="1"/>
    </xf>
    <xf numFmtId="176" fontId="4" fillId="0" borderId="14" xfId="2" quotePrefix="1" applyNumberFormat="1" applyFont="1" applyFill="1" applyBorder="1" applyAlignment="1">
      <alignment vertical="center" wrapText="1" readingOrder="1"/>
    </xf>
    <xf numFmtId="176" fontId="9" fillId="0" borderId="10" xfId="2" quotePrefix="1" applyNumberFormat="1" applyFont="1" applyFill="1" applyBorder="1" applyAlignment="1">
      <alignment vertical="center" wrapText="1" readingOrder="1"/>
    </xf>
    <xf numFmtId="176" fontId="18" fillId="0" borderId="0" xfId="1" applyNumberFormat="1" applyFont="1" applyFill="1" applyBorder="1" applyAlignment="1">
      <alignment horizontal="right" vertical="center"/>
    </xf>
    <xf numFmtId="0" fontId="2" fillId="0" borderId="0" xfId="1" quotePrefix="1" applyFont="1" applyFill="1" applyAlignment="1">
      <alignment horizontal="left" vertical="center"/>
    </xf>
    <xf numFmtId="0" fontId="6" fillId="0" borderId="5"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5" xfId="1" quotePrefix="1" applyFont="1" applyFill="1" applyBorder="1" applyAlignment="1">
      <alignment horizontal="center" vertical="center"/>
    </xf>
    <xf numFmtId="0" fontId="6" fillId="0" borderId="2" xfId="1" quotePrefix="1" applyFont="1" applyFill="1" applyBorder="1" applyAlignment="1">
      <alignment horizontal="center" vertical="center"/>
    </xf>
    <xf numFmtId="0" fontId="6" fillId="0" borderId="7" xfId="1" quotePrefix="1" applyFont="1" applyFill="1" applyBorder="1" applyAlignment="1">
      <alignment horizontal="center" vertical="center"/>
    </xf>
    <xf numFmtId="0" fontId="6" fillId="0" borderId="1" xfId="1" quotePrefix="1" applyFont="1" applyFill="1" applyBorder="1" applyAlignment="1">
      <alignment horizontal="center" vertical="center"/>
    </xf>
    <xf numFmtId="0" fontId="6" fillId="0" borderId="5" xfId="1" applyFont="1" applyFill="1" applyBorder="1" applyAlignment="1">
      <alignment horizontal="center" vertical="center" wrapText="1"/>
    </xf>
    <xf numFmtId="0" fontId="6" fillId="0" borderId="9" xfId="1" quotePrefix="1" applyFont="1" applyFill="1" applyBorder="1" applyAlignment="1">
      <alignment horizontal="center" vertical="center" wrapText="1"/>
    </xf>
    <xf numFmtId="0" fontId="6" fillId="0" borderId="14" xfId="1" quotePrefix="1" applyFont="1" applyFill="1" applyBorder="1" applyAlignment="1">
      <alignment horizontal="center" vertical="center"/>
    </xf>
    <xf numFmtId="38" fontId="9" fillId="0" borderId="9" xfId="2" applyFont="1" applyFill="1" applyBorder="1" applyAlignment="1">
      <alignment horizontal="center" vertical="center"/>
    </xf>
    <xf numFmtId="38" fontId="9" fillId="0" borderId="14" xfId="2" applyFont="1" applyFill="1" applyBorder="1" applyAlignment="1">
      <alignment horizontal="center" vertical="center"/>
    </xf>
    <xf numFmtId="38" fontId="9" fillId="0" borderId="2" xfId="2" applyFont="1" applyFill="1" applyBorder="1" applyAlignment="1">
      <alignment horizontal="center" vertical="center"/>
    </xf>
    <xf numFmtId="38" fontId="9" fillId="0" borderId="1" xfId="2" applyFont="1" applyFill="1" applyBorder="1" applyAlignment="1">
      <alignment horizontal="center" vertical="center"/>
    </xf>
    <xf numFmtId="38" fontId="9" fillId="0" borderId="5" xfId="2" applyFont="1" applyFill="1" applyBorder="1" applyAlignment="1">
      <alignment horizontal="center" vertical="center"/>
    </xf>
    <xf numFmtId="38" fontId="9" fillId="0" borderId="7" xfId="2" applyFont="1" applyFill="1" applyBorder="1" applyAlignment="1">
      <alignment horizontal="center" vertical="center"/>
    </xf>
    <xf numFmtId="38" fontId="11" fillId="0" borderId="5" xfId="2" applyFont="1" applyFill="1" applyBorder="1" applyAlignment="1">
      <alignment horizontal="center" vertical="center"/>
    </xf>
    <xf numFmtId="38" fontId="11" fillId="0" borderId="7" xfId="2" applyFont="1" applyFill="1" applyBorder="1" applyAlignment="1">
      <alignment horizontal="center" vertical="center"/>
    </xf>
    <xf numFmtId="38" fontId="2" fillId="0" borderId="0" xfId="2" quotePrefix="1" applyFont="1" applyFill="1" applyAlignment="1">
      <alignment horizontal="left" vertical="center"/>
    </xf>
    <xf numFmtId="38" fontId="9" fillId="0" borderId="10" xfId="2" applyFont="1" applyFill="1" applyBorder="1" applyAlignment="1">
      <alignment horizontal="center" vertical="center"/>
    </xf>
    <xf numFmtId="38" fontId="9" fillId="0" borderId="3" xfId="2" applyFont="1" applyFill="1" applyBorder="1" applyAlignment="1">
      <alignment horizontal="center" vertical="center"/>
    </xf>
    <xf numFmtId="38" fontId="9" fillId="0" borderId="4" xfId="2" applyFont="1" applyFill="1" applyBorder="1" applyAlignment="1">
      <alignment horizontal="center" vertical="center"/>
    </xf>
    <xf numFmtId="38" fontId="9" fillId="0" borderId="12" xfId="2" applyFont="1" applyFill="1" applyBorder="1" applyAlignment="1">
      <alignment horizontal="center" vertical="center"/>
    </xf>
    <xf numFmtId="176" fontId="9" fillId="0" borderId="9" xfId="2" applyNumberFormat="1" applyFont="1" applyFill="1" applyBorder="1" applyAlignment="1">
      <alignment horizontal="center" vertical="center"/>
    </xf>
    <xf numFmtId="176" fontId="9" fillId="0" borderId="14" xfId="2" applyNumberFormat="1" applyFont="1" applyFill="1" applyBorder="1" applyAlignment="1">
      <alignment horizontal="center" vertical="center"/>
    </xf>
    <xf numFmtId="176" fontId="9" fillId="0" borderId="5" xfId="2" applyNumberFormat="1" applyFont="1" applyFill="1" applyBorder="1" applyAlignment="1">
      <alignment horizontal="center" vertical="center"/>
    </xf>
    <xf numFmtId="176" fontId="9" fillId="0" borderId="7" xfId="2" applyNumberFormat="1" applyFont="1" applyFill="1" applyBorder="1" applyAlignment="1">
      <alignment horizontal="center" vertical="center"/>
    </xf>
    <xf numFmtId="176" fontId="1" fillId="0" borderId="5" xfId="2" applyNumberFormat="1" applyFont="1" applyFill="1" applyBorder="1" applyAlignment="1">
      <alignment horizontal="center" vertical="center"/>
    </xf>
    <xf numFmtId="176" fontId="1" fillId="0" borderId="7" xfId="2" applyNumberFormat="1" applyFont="1" applyFill="1" applyBorder="1" applyAlignment="1">
      <alignment horizontal="center" vertical="center"/>
    </xf>
    <xf numFmtId="176" fontId="11" fillId="0" borderId="5" xfId="2" applyNumberFormat="1" applyFont="1" applyFill="1" applyBorder="1" applyAlignment="1">
      <alignment horizontal="center" vertical="center"/>
    </xf>
    <xf numFmtId="176" fontId="11" fillId="0" borderId="7" xfId="2" applyNumberFormat="1" applyFont="1" applyFill="1" applyBorder="1" applyAlignment="1">
      <alignment horizontal="center" vertical="center"/>
    </xf>
    <xf numFmtId="176" fontId="9" fillId="0" borderId="3" xfId="2" applyNumberFormat="1" applyFont="1" applyFill="1" applyBorder="1" applyAlignment="1">
      <alignment horizontal="center" vertical="center"/>
    </xf>
    <xf numFmtId="176" fontId="9" fillId="0" borderId="4" xfId="2" applyNumberFormat="1" applyFont="1" applyFill="1" applyBorder="1" applyAlignment="1">
      <alignment horizontal="center" vertical="center"/>
    </xf>
    <xf numFmtId="176" fontId="9" fillId="0" borderId="12" xfId="2" applyNumberFormat="1" applyFont="1" applyFill="1" applyBorder="1" applyAlignment="1">
      <alignment horizontal="center" vertical="center"/>
    </xf>
    <xf numFmtId="176" fontId="2" fillId="0" borderId="0" xfId="2" quotePrefix="1" applyNumberFormat="1" applyFont="1" applyFill="1" applyAlignment="1">
      <alignment horizontal="left" vertical="center"/>
    </xf>
    <xf numFmtId="176" fontId="9" fillId="0" borderId="10" xfId="2" applyNumberFormat="1" applyFont="1" applyFill="1" applyBorder="1" applyAlignment="1">
      <alignment horizontal="center" vertical="center"/>
    </xf>
    <xf numFmtId="176" fontId="13" fillId="0" borderId="9"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xf>
    <xf numFmtId="0" fontId="1" fillId="0" borderId="5" xfId="1" applyFont="1" applyFill="1" applyBorder="1" applyAlignment="1">
      <alignment horizontal="center" vertical="center"/>
    </xf>
    <xf numFmtId="0" fontId="1" fillId="0" borderId="7" xfId="1" applyFont="1" applyFill="1" applyBorder="1" applyAlignment="1">
      <alignment horizontal="center" vertical="center"/>
    </xf>
    <xf numFmtId="176" fontId="13" fillId="0" borderId="5" xfId="1" applyNumberFormat="1" applyFont="1" applyFill="1" applyBorder="1" applyAlignment="1">
      <alignment horizontal="center" vertical="center"/>
    </xf>
    <xf numFmtId="176" fontId="13" fillId="0" borderId="7" xfId="1" applyNumberFormat="1" applyFont="1" applyFill="1" applyBorder="1" applyAlignment="1">
      <alignment horizontal="center" vertical="center"/>
    </xf>
    <xf numFmtId="176" fontId="4" fillId="0" borderId="9" xfId="1" applyNumberFormat="1" applyFont="1" applyFill="1" applyBorder="1" applyAlignment="1">
      <alignment horizontal="center" vertical="center"/>
    </xf>
    <xf numFmtId="176" fontId="4" fillId="0" borderId="10" xfId="1" applyNumberFormat="1" applyFont="1" applyFill="1" applyBorder="1" applyAlignment="1">
      <alignment horizontal="center" vertical="center"/>
    </xf>
    <xf numFmtId="176" fontId="1" fillId="0" borderId="3" xfId="1" applyNumberFormat="1" applyFont="1" applyFill="1" applyBorder="1" applyAlignment="1">
      <alignment horizontal="center" vertical="center"/>
    </xf>
    <xf numFmtId="176" fontId="1" fillId="0" borderId="4" xfId="1" applyNumberFormat="1" applyFont="1" applyFill="1" applyBorder="1" applyAlignment="1">
      <alignment horizontal="center" vertical="center"/>
    </xf>
    <xf numFmtId="176" fontId="2" fillId="0" borderId="0" xfId="1" quotePrefix="1" applyNumberFormat="1" applyFont="1" applyFill="1" applyAlignment="1">
      <alignment horizontal="left" vertical="center"/>
    </xf>
    <xf numFmtId="176" fontId="1" fillId="0" borderId="5" xfId="1" applyNumberFormat="1" applyFont="1" applyFill="1" applyBorder="1" applyAlignment="1">
      <alignment horizontal="center" vertical="center"/>
    </xf>
    <xf numFmtId="176" fontId="1" fillId="0" borderId="6" xfId="1" applyNumberFormat="1" applyFont="1" applyFill="1" applyBorder="1" applyAlignment="1">
      <alignment horizontal="center" vertical="center"/>
    </xf>
    <xf numFmtId="176" fontId="1" fillId="0" borderId="7" xfId="1" applyNumberFormat="1" applyFont="1" applyFill="1" applyBorder="1" applyAlignment="1">
      <alignment horizontal="center" vertical="center"/>
    </xf>
    <xf numFmtId="176" fontId="1" fillId="0" borderId="3" xfId="1" quotePrefix="1" applyNumberFormat="1" applyFont="1" applyFill="1" applyBorder="1" applyAlignment="1">
      <alignment horizontal="right" vertical="center"/>
    </xf>
    <xf numFmtId="176" fontId="1" fillId="0" borderId="4" xfId="1" quotePrefix="1" applyNumberFormat="1" applyFont="1" applyFill="1" applyBorder="1" applyAlignment="1">
      <alignment horizontal="right" vertical="center"/>
    </xf>
    <xf numFmtId="176" fontId="13" fillId="0" borderId="5" xfId="1" applyNumberFormat="1" applyFont="1" applyFill="1" applyBorder="1" applyAlignment="1">
      <alignment horizontal="center" vertical="center" wrapText="1" shrinkToFit="1"/>
    </xf>
    <xf numFmtId="176" fontId="13" fillId="0" borderId="6" xfId="1" applyNumberFormat="1" applyFont="1" applyFill="1" applyBorder="1" applyAlignment="1">
      <alignment horizontal="center" vertical="center" shrinkToFit="1"/>
    </xf>
    <xf numFmtId="0" fontId="1" fillId="0" borderId="2"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8" xfId="1" applyFont="1" applyFill="1" applyBorder="1" applyAlignment="1">
      <alignment horizontal="center" vertical="center"/>
    </xf>
    <xf numFmtId="176" fontId="1" fillId="0" borderId="2" xfId="1" applyNumberFormat="1" applyFont="1" applyFill="1" applyBorder="1" applyAlignment="1">
      <alignment horizontal="center" vertical="center"/>
    </xf>
    <xf numFmtId="176" fontId="1" fillId="0" borderId="11" xfId="1" applyNumberFormat="1" applyFont="1" applyFill="1" applyBorder="1" applyAlignment="1">
      <alignment horizontal="center" vertical="center"/>
    </xf>
    <xf numFmtId="176" fontId="1" fillId="0" borderId="1" xfId="1" applyNumberFormat="1" applyFont="1" applyFill="1" applyBorder="1" applyAlignment="1">
      <alignment horizontal="center" vertical="center"/>
    </xf>
    <xf numFmtId="176" fontId="1" fillId="0" borderId="8" xfId="1" applyNumberFormat="1" applyFont="1" applyFill="1" applyBorder="1" applyAlignment="1">
      <alignment horizontal="center" vertical="center"/>
    </xf>
    <xf numFmtId="0" fontId="14" fillId="0" borderId="0" xfId="1" applyFont="1" applyFill="1" applyAlignment="1">
      <alignment horizontal="left" vertical="center"/>
    </xf>
    <xf numFmtId="0" fontId="14" fillId="0" borderId="1" xfId="1" applyFont="1" applyFill="1" applyBorder="1" applyAlignment="1">
      <alignment horizontal="left" vertical="center"/>
    </xf>
    <xf numFmtId="0" fontId="11" fillId="0" borderId="5"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1" fillId="0" borderId="9" xfId="1" applyFont="1" applyFill="1" applyBorder="1" applyAlignment="1">
      <alignment horizontal="center" vertical="center" wrapText="1" justifyLastLine="1"/>
    </xf>
    <xf numFmtId="0" fontId="11" fillId="0" borderId="14" xfId="1" applyFont="1" applyFill="1" applyBorder="1" applyAlignment="1">
      <alignment horizontal="center" vertical="center" wrapText="1" justifyLastLine="1"/>
    </xf>
    <xf numFmtId="0" fontId="1" fillId="0" borderId="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13" xfId="1" applyFont="1" applyFill="1" applyBorder="1" applyAlignment="1">
      <alignment horizontal="center" vertical="center"/>
    </xf>
  </cellXfs>
  <cellStyles count="6">
    <cellStyle name="パーセント 3" xfId="3" xr:uid="{94C7BC87-E3DC-4A0A-B6A4-6EF88724AE6B}"/>
    <cellStyle name="桁区切り 2" xfId="4" xr:uid="{A969E4F4-1EC8-4B5F-BF09-C712FB17AABA}"/>
    <cellStyle name="桁区切り 3" xfId="2" xr:uid="{CDF209B9-EC2B-4879-A078-717C8137A46D}"/>
    <cellStyle name="標準" xfId="0" builtinId="0"/>
    <cellStyle name="標準 2" xfId="5" xr:uid="{C3A24C89-E4BC-4B90-B9BE-745024FCEE18}"/>
    <cellStyle name="標準 2 3" xfId="1" xr:uid="{0D45FEA2-0F48-4A16-9987-00C4CDCF8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7D1F-E5A8-45B4-A4F4-D76E00925B0F}">
  <sheetPr>
    <pageSetUpPr fitToPage="1"/>
  </sheetPr>
  <dimension ref="A1:X39"/>
  <sheetViews>
    <sheetView showGridLines="0" tabSelected="1" zoomScaleNormal="100" zoomScaleSheetLayoutView="100" workbookViewId="0">
      <selection sqref="A1:H2"/>
    </sheetView>
  </sheetViews>
  <sheetFormatPr defaultColWidth="7.5" defaultRowHeight="7.9" customHeight="1" x14ac:dyDescent="0.2"/>
  <cols>
    <col min="1" max="2" width="4.5" style="104" customWidth="1"/>
    <col min="3" max="3" width="3" style="104" customWidth="1"/>
    <col min="4" max="7" width="15" style="104" customWidth="1"/>
    <col min="8" max="12" width="13.5" style="104" customWidth="1"/>
    <col min="13" max="13" width="15" style="104" customWidth="1"/>
    <col min="14" max="14" width="16.5" style="104" customWidth="1"/>
    <col min="15" max="15" width="16" style="104" customWidth="1"/>
    <col min="16" max="19" width="14.5" style="104" customWidth="1"/>
    <col min="20" max="23" width="21.33203125" style="104" customWidth="1"/>
    <col min="24" max="16384" width="7.5" style="104"/>
  </cols>
  <sheetData>
    <row r="1" spans="1:24" s="51" customFormat="1" ht="12" customHeight="1" x14ac:dyDescent="0.3">
      <c r="A1" s="184" t="s">
        <v>0</v>
      </c>
      <c r="B1" s="184"/>
      <c r="C1" s="184"/>
      <c r="D1" s="184"/>
      <c r="E1" s="184"/>
      <c r="F1" s="184"/>
      <c r="G1" s="184"/>
      <c r="H1" s="184"/>
      <c r="I1" s="50"/>
      <c r="J1" s="50"/>
      <c r="K1" s="50"/>
      <c r="L1" s="50"/>
      <c r="M1" s="50"/>
      <c r="N1" s="50"/>
    </row>
    <row r="2" spans="1:24" ht="12" customHeight="1" x14ac:dyDescent="0.2">
      <c r="A2" s="184"/>
      <c r="B2" s="184"/>
      <c r="C2" s="184"/>
      <c r="D2" s="184"/>
      <c r="E2" s="184"/>
      <c r="F2" s="184"/>
      <c r="G2" s="184"/>
      <c r="H2" s="184"/>
      <c r="I2" s="50"/>
      <c r="J2" s="50"/>
      <c r="K2" s="50"/>
      <c r="L2" s="50"/>
      <c r="M2" s="50"/>
      <c r="N2" s="50"/>
    </row>
    <row r="3" spans="1:24" ht="12" customHeight="1" x14ac:dyDescent="0.2">
      <c r="A3" s="95"/>
      <c r="B3" s="95"/>
      <c r="C3" s="95"/>
      <c r="D3" s="95"/>
      <c r="E3" s="95"/>
      <c r="F3" s="95"/>
      <c r="G3" s="95"/>
      <c r="H3" s="95"/>
      <c r="I3" s="95"/>
      <c r="J3" s="95"/>
      <c r="K3" s="95"/>
      <c r="L3" s="95"/>
      <c r="M3" s="95"/>
      <c r="N3" s="52"/>
    </row>
    <row r="4" spans="1:24" ht="12" customHeight="1" x14ac:dyDescent="0.2">
      <c r="A4" s="185" t="s">
        <v>1</v>
      </c>
      <c r="B4" s="186"/>
      <c r="C4" s="186"/>
      <c r="D4" s="191" t="s">
        <v>2</v>
      </c>
      <c r="E4" s="192"/>
      <c r="F4" s="192"/>
      <c r="G4" s="192"/>
      <c r="H4" s="53"/>
      <c r="I4" s="192" t="s">
        <v>3</v>
      </c>
      <c r="J4" s="192"/>
      <c r="K4" s="192"/>
      <c r="L4" s="192"/>
      <c r="M4" s="185" t="s">
        <v>4</v>
      </c>
      <c r="N4" s="193" t="s">
        <v>5</v>
      </c>
      <c r="O4" s="195" t="s">
        <v>20</v>
      </c>
      <c r="P4" s="196"/>
      <c r="Q4" s="196"/>
      <c r="R4" s="196"/>
      <c r="S4" s="196"/>
      <c r="T4" s="193" t="s">
        <v>21</v>
      </c>
      <c r="U4" s="185" t="s">
        <v>22</v>
      </c>
      <c r="V4" s="199" t="s">
        <v>23</v>
      </c>
      <c r="W4" s="200" t="s">
        <v>24</v>
      </c>
      <c r="X4" s="118"/>
    </row>
    <row r="5" spans="1:24" ht="12" customHeight="1" x14ac:dyDescent="0.2">
      <c r="A5" s="187"/>
      <c r="B5" s="188"/>
      <c r="C5" s="188"/>
      <c r="D5" s="185" t="s">
        <v>6</v>
      </c>
      <c r="E5" s="185" t="s">
        <v>7</v>
      </c>
      <c r="F5" s="185" t="s">
        <v>8</v>
      </c>
      <c r="G5" s="185" t="s">
        <v>9</v>
      </c>
      <c r="H5" s="193" t="s">
        <v>6</v>
      </c>
      <c r="I5" s="192" t="s">
        <v>10</v>
      </c>
      <c r="J5" s="192"/>
      <c r="K5" s="191" t="s">
        <v>11</v>
      </c>
      <c r="L5" s="192"/>
      <c r="M5" s="187"/>
      <c r="N5" s="194"/>
      <c r="O5" s="197"/>
      <c r="P5" s="198"/>
      <c r="Q5" s="198"/>
      <c r="R5" s="198"/>
      <c r="S5" s="198"/>
      <c r="T5" s="194"/>
      <c r="U5" s="187"/>
      <c r="V5" s="187"/>
      <c r="W5" s="201"/>
      <c r="X5" s="118"/>
    </row>
    <row r="6" spans="1:24" ht="12" customHeight="1" x14ac:dyDescent="0.2">
      <c r="A6" s="187"/>
      <c r="B6" s="188"/>
      <c r="C6" s="188"/>
      <c r="D6" s="187"/>
      <c r="E6" s="187"/>
      <c r="F6" s="187"/>
      <c r="G6" s="187"/>
      <c r="H6" s="194"/>
      <c r="I6" s="186" t="s">
        <v>12</v>
      </c>
      <c r="J6" s="185" t="s">
        <v>13</v>
      </c>
      <c r="K6" s="185" t="s">
        <v>12</v>
      </c>
      <c r="L6" s="185" t="s">
        <v>13</v>
      </c>
      <c r="M6" s="187"/>
      <c r="N6" s="194"/>
      <c r="O6" s="45" t="s">
        <v>25</v>
      </c>
      <c r="P6" s="93" t="s">
        <v>26</v>
      </c>
      <c r="Q6" s="93" t="s">
        <v>27</v>
      </c>
      <c r="R6" s="94" t="s">
        <v>28</v>
      </c>
      <c r="S6" s="94" t="s">
        <v>29</v>
      </c>
      <c r="T6" s="194"/>
      <c r="U6" s="187"/>
      <c r="V6" s="187"/>
      <c r="W6" s="201"/>
      <c r="X6" s="118"/>
    </row>
    <row r="7" spans="1:24" ht="12" customHeight="1" x14ac:dyDescent="0.2">
      <c r="A7" s="189"/>
      <c r="B7" s="190"/>
      <c r="C7" s="190"/>
      <c r="D7" s="187"/>
      <c r="E7" s="187"/>
      <c r="F7" s="187"/>
      <c r="G7" s="187"/>
      <c r="H7" s="194"/>
      <c r="I7" s="188"/>
      <c r="J7" s="187"/>
      <c r="K7" s="187"/>
      <c r="L7" s="187"/>
      <c r="M7" s="111" t="s">
        <v>14</v>
      </c>
      <c r="N7" s="110" t="s">
        <v>14</v>
      </c>
      <c r="O7" s="110" t="s">
        <v>14</v>
      </c>
      <c r="P7" s="110" t="s">
        <v>14</v>
      </c>
      <c r="Q7" s="110" t="s">
        <v>14</v>
      </c>
      <c r="R7" s="111" t="s">
        <v>14</v>
      </c>
      <c r="S7" s="111" t="s">
        <v>14</v>
      </c>
      <c r="T7" s="110" t="s">
        <v>14</v>
      </c>
      <c r="U7" s="111" t="s">
        <v>14</v>
      </c>
      <c r="V7" s="111" t="s">
        <v>14</v>
      </c>
      <c r="W7" s="110" t="s">
        <v>14</v>
      </c>
      <c r="X7" s="118"/>
    </row>
    <row r="8" spans="1:24" ht="13.5" customHeight="1" x14ac:dyDescent="0.2">
      <c r="A8" s="115" t="s">
        <v>15</v>
      </c>
      <c r="B8" s="105">
        <v>26</v>
      </c>
      <c r="C8" s="116" t="s">
        <v>16</v>
      </c>
      <c r="D8" s="46">
        <v>314</v>
      </c>
      <c r="E8" s="47">
        <v>262</v>
      </c>
      <c r="F8" s="47">
        <v>48</v>
      </c>
      <c r="G8" s="47">
        <v>4</v>
      </c>
      <c r="H8" s="47">
        <v>10437</v>
      </c>
      <c r="I8" s="47">
        <v>7364</v>
      </c>
      <c r="J8" s="47">
        <v>3050</v>
      </c>
      <c r="K8" s="47">
        <v>17</v>
      </c>
      <c r="L8" s="47">
        <v>6</v>
      </c>
      <c r="M8" s="47">
        <v>4484385</v>
      </c>
      <c r="N8" s="47">
        <v>14317367</v>
      </c>
      <c r="O8" s="47">
        <v>33439990</v>
      </c>
      <c r="P8" s="47">
        <v>31143397</v>
      </c>
      <c r="Q8" s="47">
        <v>1013097</v>
      </c>
      <c r="R8" s="47" t="s">
        <v>19</v>
      </c>
      <c r="S8" s="47">
        <v>1283496</v>
      </c>
      <c r="T8" s="47">
        <v>32189135</v>
      </c>
      <c r="U8" s="47">
        <v>12918849</v>
      </c>
      <c r="V8" s="47">
        <v>609335</v>
      </c>
      <c r="W8" s="56">
        <v>782719</v>
      </c>
      <c r="X8" s="118"/>
    </row>
    <row r="9" spans="1:24" ht="13.5" customHeight="1" x14ac:dyDescent="0.2">
      <c r="A9" s="112"/>
      <c r="B9" s="113">
        <v>27</v>
      </c>
      <c r="C9" s="117"/>
      <c r="D9" s="40">
        <v>355</v>
      </c>
      <c r="E9" s="57">
        <v>297</v>
      </c>
      <c r="F9" s="57">
        <v>54</v>
      </c>
      <c r="G9" s="57">
        <v>4</v>
      </c>
      <c r="H9" s="57">
        <v>10236</v>
      </c>
      <c r="I9" s="57">
        <v>6967</v>
      </c>
      <c r="J9" s="57">
        <v>3250</v>
      </c>
      <c r="K9" s="57">
        <v>13</v>
      </c>
      <c r="L9" s="57">
        <v>6</v>
      </c>
      <c r="M9" s="57">
        <v>4434054</v>
      </c>
      <c r="N9" s="57">
        <v>14794681</v>
      </c>
      <c r="O9" s="57">
        <v>35216066</v>
      </c>
      <c r="P9" s="57">
        <v>33195439</v>
      </c>
      <c r="Q9" s="57">
        <v>1048534</v>
      </c>
      <c r="R9" s="57" t="s">
        <v>19</v>
      </c>
      <c r="S9" s="57">
        <v>972093</v>
      </c>
      <c r="T9" s="57">
        <v>34157877</v>
      </c>
      <c r="U9" s="57">
        <v>14800306</v>
      </c>
      <c r="V9" s="57">
        <v>644938</v>
      </c>
      <c r="W9" s="58">
        <v>864534</v>
      </c>
      <c r="X9" s="118"/>
    </row>
    <row r="10" spans="1:24" ht="13.5" customHeight="1" x14ac:dyDescent="0.2">
      <c r="A10" s="112"/>
      <c r="B10" s="113">
        <v>28</v>
      </c>
      <c r="C10" s="117"/>
      <c r="D10" s="40">
        <v>283</v>
      </c>
      <c r="E10" s="57">
        <v>233</v>
      </c>
      <c r="F10" s="57">
        <v>46</v>
      </c>
      <c r="G10" s="57">
        <v>4</v>
      </c>
      <c r="H10" s="57">
        <v>9427</v>
      </c>
      <c r="I10" s="57">
        <v>6609</v>
      </c>
      <c r="J10" s="57">
        <v>2802</v>
      </c>
      <c r="K10" s="57">
        <v>13</v>
      </c>
      <c r="L10" s="57">
        <v>3</v>
      </c>
      <c r="M10" s="57">
        <v>4374773</v>
      </c>
      <c r="N10" s="57">
        <v>13194212</v>
      </c>
      <c r="O10" s="57">
        <v>31243956</v>
      </c>
      <c r="P10" s="57">
        <v>28864765</v>
      </c>
      <c r="Q10" s="57">
        <v>1006371</v>
      </c>
      <c r="R10" s="57" t="s">
        <v>19</v>
      </c>
      <c r="S10" s="57">
        <v>1372820</v>
      </c>
      <c r="T10" s="57">
        <v>29885893</v>
      </c>
      <c r="U10" s="57">
        <v>13239434</v>
      </c>
      <c r="V10" s="57">
        <v>752728</v>
      </c>
      <c r="W10" s="58">
        <v>945948</v>
      </c>
      <c r="X10" s="118"/>
    </row>
    <row r="11" spans="1:24" ht="13.5" customHeight="1" x14ac:dyDescent="0.2">
      <c r="A11" s="112"/>
      <c r="B11" s="113">
        <v>29</v>
      </c>
      <c r="C11" s="117"/>
      <c r="D11" s="40">
        <v>287</v>
      </c>
      <c r="E11" s="57">
        <v>240</v>
      </c>
      <c r="F11" s="57">
        <v>44</v>
      </c>
      <c r="G11" s="57">
        <v>3</v>
      </c>
      <c r="H11" s="57">
        <v>9375</v>
      </c>
      <c r="I11" s="57">
        <v>6532</v>
      </c>
      <c r="J11" s="57">
        <v>2825</v>
      </c>
      <c r="K11" s="57">
        <v>13</v>
      </c>
      <c r="L11" s="57">
        <v>5</v>
      </c>
      <c r="M11" s="57">
        <v>4271933</v>
      </c>
      <c r="N11" s="57">
        <v>13697548</v>
      </c>
      <c r="O11" s="57">
        <v>30468304</v>
      </c>
      <c r="P11" s="57">
        <v>28052874</v>
      </c>
      <c r="Q11" s="57">
        <v>959790</v>
      </c>
      <c r="R11" s="57" t="s">
        <v>19</v>
      </c>
      <c r="S11" s="57">
        <v>1455640</v>
      </c>
      <c r="T11" s="57">
        <v>28978684</v>
      </c>
      <c r="U11" s="57">
        <v>12314063</v>
      </c>
      <c r="V11" s="57">
        <v>689539</v>
      </c>
      <c r="W11" s="58">
        <v>754005</v>
      </c>
      <c r="X11" s="118"/>
    </row>
    <row r="12" spans="1:24" ht="13.5" customHeight="1" x14ac:dyDescent="0.2">
      <c r="A12" s="112"/>
      <c r="B12" s="113">
        <v>30</v>
      </c>
      <c r="C12" s="117"/>
      <c r="D12" s="40">
        <v>310</v>
      </c>
      <c r="E12" s="57">
        <v>254</v>
      </c>
      <c r="F12" s="57">
        <v>53</v>
      </c>
      <c r="G12" s="57">
        <v>3</v>
      </c>
      <c r="H12" s="57">
        <v>9863</v>
      </c>
      <c r="I12" s="57">
        <v>6820</v>
      </c>
      <c r="J12" s="57">
        <v>3025</v>
      </c>
      <c r="K12" s="57">
        <v>12</v>
      </c>
      <c r="L12" s="57">
        <v>6</v>
      </c>
      <c r="M12" s="57">
        <v>4640721</v>
      </c>
      <c r="N12" s="57">
        <v>14462246</v>
      </c>
      <c r="O12" s="57">
        <v>35227099</v>
      </c>
      <c r="P12" s="57">
        <v>32727283</v>
      </c>
      <c r="Q12" s="57">
        <v>1047597</v>
      </c>
      <c r="R12" s="57" t="s">
        <v>19</v>
      </c>
      <c r="S12" s="57">
        <v>1452219</v>
      </c>
      <c r="T12" s="57">
        <v>33792877</v>
      </c>
      <c r="U12" s="57">
        <v>15166688</v>
      </c>
      <c r="V12" s="57">
        <v>684179</v>
      </c>
      <c r="W12" s="58">
        <v>840150</v>
      </c>
      <c r="X12" s="118"/>
    </row>
    <row r="13" spans="1:24" ht="13.5" customHeight="1" x14ac:dyDescent="0.2">
      <c r="A13" s="112" t="s">
        <v>17</v>
      </c>
      <c r="B13" s="113" t="s">
        <v>18</v>
      </c>
      <c r="C13" s="117"/>
      <c r="D13" s="40">
        <v>285</v>
      </c>
      <c r="E13" s="57">
        <v>230</v>
      </c>
      <c r="F13" s="57">
        <v>51</v>
      </c>
      <c r="G13" s="57">
        <v>4</v>
      </c>
      <c r="H13" s="57">
        <v>9291</v>
      </c>
      <c r="I13" s="57">
        <v>6344</v>
      </c>
      <c r="J13" s="57">
        <v>2938</v>
      </c>
      <c r="K13" s="57">
        <v>7</v>
      </c>
      <c r="L13" s="57">
        <v>2</v>
      </c>
      <c r="M13" s="57">
        <v>4409048</v>
      </c>
      <c r="N13" s="57">
        <v>14969136</v>
      </c>
      <c r="O13" s="57">
        <v>33725563</v>
      </c>
      <c r="P13" s="57">
        <v>31635001</v>
      </c>
      <c r="Q13" s="57">
        <v>897031</v>
      </c>
      <c r="R13" s="57" t="s">
        <v>19</v>
      </c>
      <c r="S13" s="57">
        <v>1193531</v>
      </c>
      <c r="T13" s="57">
        <v>32645635</v>
      </c>
      <c r="U13" s="57">
        <v>13561302</v>
      </c>
      <c r="V13" s="57">
        <v>612762</v>
      </c>
      <c r="W13" s="58">
        <v>1165952</v>
      </c>
      <c r="X13" s="118"/>
    </row>
    <row r="14" spans="1:24" ht="13.5" customHeight="1" x14ac:dyDescent="0.2">
      <c r="A14" s="112"/>
      <c r="B14" s="113">
        <v>2</v>
      </c>
      <c r="C14" s="117"/>
      <c r="D14" s="40">
        <v>285</v>
      </c>
      <c r="E14" s="57">
        <v>229</v>
      </c>
      <c r="F14" s="57">
        <v>53</v>
      </c>
      <c r="G14" s="57">
        <v>3</v>
      </c>
      <c r="H14" s="57">
        <v>9439</v>
      </c>
      <c r="I14" s="57">
        <v>6463</v>
      </c>
      <c r="J14" s="57">
        <v>2976</v>
      </c>
      <c r="K14" s="57" t="s">
        <v>19</v>
      </c>
      <c r="L14" s="57" t="s">
        <v>19</v>
      </c>
      <c r="M14" s="57">
        <v>4467670</v>
      </c>
      <c r="N14" s="57">
        <v>15150672</v>
      </c>
      <c r="O14" s="57">
        <v>37105572</v>
      </c>
      <c r="P14" s="57">
        <v>33012152</v>
      </c>
      <c r="Q14" s="57">
        <v>1087546</v>
      </c>
      <c r="R14" s="57">
        <v>457</v>
      </c>
      <c r="S14" s="57">
        <v>3005417</v>
      </c>
      <c r="T14" s="57">
        <v>32984321</v>
      </c>
      <c r="U14" s="57">
        <v>15655577</v>
      </c>
      <c r="V14" s="57">
        <v>864918</v>
      </c>
      <c r="W14" s="58">
        <v>527536</v>
      </c>
      <c r="X14" s="118"/>
    </row>
    <row r="15" spans="1:24" ht="13.5" customHeight="1" x14ac:dyDescent="0.2">
      <c r="A15" s="112"/>
      <c r="B15" s="113">
        <v>3</v>
      </c>
      <c r="C15" s="117"/>
      <c r="D15" s="40">
        <v>290</v>
      </c>
      <c r="E15" s="57">
        <v>230</v>
      </c>
      <c r="F15" s="57">
        <v>57</v>
      </c>
      <c r="G15" s="57">
        <v>3</v>
      </c>
      <c r="H15" s="57">
        <v>9661</v>
      </c>
      <c r="I15" s="57">
        <v>6637</v>
      </c>
      <c r="J15" s="57">
        <v>3024</v>
      </c>
      <c r="K15" s="57" t="s">
        <v>19</v>
      </c>
      <c r="L15" s="57" t="s">
        <v>19</v>
      </c>
      <c r="M15" s="57">
        <v>4840882</v>
      </c>
      <c r="N15" s="57">
        <v>14143920</v>
      </c>
      <c r="O15" s="57">
        <v>35139089</v>
      </c>
      <c r="P15" s="57">
        <v>32729658</v>
      </c>
      <c r="Q15" s="57">
        <v>1011696</v>
      </c>
      <c r="R15" s="57">
        <v>499</v>
      </c>
      <c r="S15" s="57">
        <v>1397236</v>
      </c>
      <c r="T15" s="57">
        <v>33757207</v>
      </c>
      <c r="U15" s="57">
        <v>14567824</v>
      </c>
      <c r="V15" s="57">
        <v>759300</v>
      </c>
      <c r="W15" s="58">
        <v>543417</v>
      </c>
      <c r="X15" s="118"/>
    </row>
    <row r="16" spans="1:24" ht="13.5" customHeight="1" x14ac:dyDescent="0.2">
      <c r="A16" s="112"/>
      <c r="B16" s="113">
        <v>4</v>
      </c>
      <c r="C16" s="117"/>
      <c r="D16" s="40">
        <v>293</v>
      </c>
      <c r="E16" s="57">
        <v>233</v>
      </c>
      <c r="F16" s="57">
        <v>57</v>
      </c>
      <c r="G16" s="57">
        <v>3</v>
      </c>
      <c r="H16" s="57">
        <v>9623</v>
      </c>
      <c r="I16" s="57">
        <v>6563</v>
      </c>
      <c r="J16" s="57">
        <v>3060</v>
      </c>
      <c r="K16" s="57" t="s">
        <v>19</v>
      </c>
      <c r="L16" s="57" t="s">
        <v>19</v>
      </c>
      <c r="M16" s="57">
        <v>4576025</v>
      </c>
      <c r="N16" s="57">
        <v>15048036</v>
      </c>
      <c r="O16" s="57">
        <v>34279198</v>
      </c>
      <c r="P16" s="57">
        <v>31574164</v>
      </c>
      <c r="Q16" s="57">
        <v>1065199</v>
      </c>
      <c r="R16" s="57">
        <v>395</v>
      </c>
      <c r="S16" s="57">
        <v>1639440</v>
      </c>
      <c r="T16" s="57">
        <v>32658346</v>
      </c>
      <c r="U16" s="57">
        <v>13370550</v>
      </c>
      <c r="V16" s="57">
        <v>683023</v>
      </c>
      <c r="W16" s="58">
        <v>661525</v>
      </c>
      <c r="X16" s="118"/>
    </row>
    <row r="17" spans="1:24" ht="13.5" customHeight="1" x14ac:dyDescent="0.2">
      <c r="A17" s="114"/>
      <c r="B17" s="106">
        <v>5</v>
      </c>
      <c r="C17" s="107"/>
      <c r="D17" s="42">
        <v>292</v>
      </c>
      <c r="E17" s="48">
        <v>231</v>
      </c>
      <c r="F17" s="48">
        <v>58</v>
      </c>
      <c r="G17" s="48">
        <v>3</v>
      </c>
      <c r="H17" s="48">
        <v>9440</v>
      </c>
      <c r="I17" s="48">
        <v>6522</v>
      </c>
      <c r="J17" s="48">
        <v>2918</v>
      </c>
      <c r="K17" s="48" t="s">
        <v>19</v>
      </c>
      <c r="L17" s="48" t="s">
        <v>19</v>
      </c>
      <c r="M17" s="48">
        <v>4668385</v>
      </c>
      <c r="N17" s="48">
        <v>15730019</v>
      </c>
      <c r="O17" s="48">
        <v>34896414</v>
      </c>
      <c r="P17" s="48">
        <v>32614175</v>
      </c>
      <c r="Q17" s="48">
        <v>849164</v>
      </c>
      <c r="R17" s="48">
        <v>1421</v>
      </c>
      <c r="S17" s="48">
        <v>1431654</v>
      </c>
      <c r="T17" s="48">
        <v>33615674</v>
      </c>
      <c r="U17" s="48">
        <v>13278305</v>
      </c>
      <c r="V17" s="48">
        <v>702479</v>
      </c>
      <c r="W17" s="59">
        <v>790638</v>
      </c>
      <c r="X17" s="118"/>
    </row>
    <row r="18" spans="1:24" ht="12" customHeight="1" x14ac:dyDescent="0.2">
      <c r="A18" s="25" t="s">
        <v>132</v>
      </c>
      <c r="B18" s="25"/>
      <c r="C18" s="25"/>
      <c r="D18" s="25"/>
      <c r="E18" s="49"/>
      <c r="F18" s="49"/>
      <c r="G18" s="49"/>
      <c r="H18" s="49"/>
    </row>
    <row r="19" spans="1:24" ht="12" customHeight="1" x14ac:dyDescent="0.2">
      <c r="A19" s="25" t="s">
        <v>133</v>
      </c>
      <c r="B19" s="25"/>
      <c r="C19" s="25"/>
      <c r="D19" s="25"/>
      <c r="E19" s="49"/>
      <c r="F19" s="49"/>
      <c r="G19" s="49"/>
      <c r="H19" s="49"/>
    </row>
    <row r="20" spans="1:24" ht="12" customHeight="1" x14ac:dyDescent="0.2">
      <c r="A20" s="1" t="s">
        <v>146</v>
      </c>
      <c r="B20" s="25"/>
      <c r="C20" s="25"/>
      <c r="D20" s="25"/>
      <c r="E20" s="49"/>
      <c r="F20" s="49"/>
      <c r="G20" s="49"/>
      <c r="H20" s="49"/>
    </row>
    <row r="21" spans="1:24" ht="12" customHeight="1" x14ac:dyDescent="0.2">
      <c r="A21" s="1" t="s">
        <v>136</v>
      </c>
      <c r="B21" s="25"/>
      <c r="C21" s="25"/>
      <c r="D21" s="25"/>
      <c r="E21" s="49"/>
      <c r="F21" s="49"/>
      <c r="G21" s="49"/>
      <c r="H21" s="49"/>
    </row>
    <row r="22" spans="1:24" ht="12" customHeight="1" x14ac:dyDescent="0.2">
      <c r="A22" s="26" t="s">
        <v>143</v>
      </c>
      <c r="B22" s="25"/>
      <c r="C22" s="25"/>
      <c r="D22" s="25"/>
      <c r="E22" s="49"/>
      <c r="F22" s="49"/>
      <c r="G22" s="49"/>
      <c r="H22" s="49"/>
    </row>
    <row r="23" spans="1:24" ht="12" customHeight="1" x14ac:dyDescent="0.2">
      <c r="A23" s="26" t="s">
        <v>135</v>
      </c>
      <c r="B23" s="25"/>
      <c r="C23" s="25"/>
      <c r="D23" s="25"/>
      <c r="E23" s="49"/>
      <c r="F23" s="49"/>
      <c r="G23" s="49"/>
      <c r="H23" s="49"/>
    </row>
    <row r="24" spans="1:24" ht="12" customHeight="1" x14ac:dyDescent="0.2">
      <c r="A24" s="26" t="s">
        <v>147</v>
      </c>
    </row>
    <row r="25" spans="1:24" ht="12" customHeight="1" x14ac:dyDescent="0.2">
      <c r="A25" s="26" t="s">
        <v>128</v>
      </c>
      <c r="B25" s="25"/>
      <c r="C25" s="25"/>
      <c r="D25" s="25"/>
      <c r="E25" s="49"/>
      <c r="F25" s="49"/>
      <c r="G25" s="49"/>
      <c r="H25" s="49"/>
    </row>
    <row r="26" spans="1:24" ht="12" customHeight="1" x14ac:dyDescent="0.2">
      <c r="A26" s="108" t="s">
        <v>149</v>
      </c>
      <c r="B26" s="25"/>
      <c r="C26" s="25"/>
      <c r="D26" s="25"/>
      <c r="E26" s="49"/>
      <c r="F26" s="49"/>
      <c r="G26" s="49"/>
      <c r="H26" s="49"/>
    </row>
    <row r="27" spans="1:24" ht="12" customHeight="1" x14ac:dyDescent="0.2">
      <c r="A27" s="109" t="s">
        <v>127</v>
      </c>
      <c r="B27" s="25"/>
      <c r="C27" s="25"/>
      <c r="D27" s="25"/>
      <c r="E27" s="49"/>
      <c r="F27" s="49"/>
      <c r="G27" s="49"/>
      <c r="H27" s="49"/>
    </row>
    <row r="28" spans="1:24" ht="12" customHeight="1" x14ac:dyDescent="0.2">
      <c r="A28" s="109" t="s">
        <v>150</v>
      </c>
      <c r="B28" s="25"/>
      <c r="C28" s="25"/>
      <c r="D28" s="25"/>
      <c r="E28" s="49"/>
      <c r="F28" s="49"/>
      <c r="G28" s="49"/>
      <c r="H28" s="49"/>
    </row>
    <row r="29" spans="1:24" ht="12" customHeight="1" x14ac:dyDescent="0.2"/>
    <row r="30" spans="1:24" ht="12" customHeight="1" x14ac:dyDescent="0.2"/>
    <row r="31" spans="1:24" ht="12" customHeight="1" x14ac:dyDescent="0.2"/>
    <row r="32" spans="1:24"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sheetData>
  <mergeCells count="22">
    <mergeCell ref="O4:S5"/>
    <mergeCell ref="T4:T6"/>
    <mergeCell ref="U4:U6"/>
    <mergeCell ref="V4:V6"/>
    <mergeCell ref="W4:W6"/>
    <mergeCell ref="N4:N6"/>
    <mergeCell ref="D5:D7"/>
    <mergeCell ref="E5:E7"/>
    <mergeCell ref="F5:F7"/>
    <mergeCell ref="G5:G7"/>
    <mergeCell ref="A1:H2"/>
    <mergeCell ref="A4:C7"/>
    <mergeCell ref="D4:G4"/>
    <mergeCell ref="I4:L4"/>
    <mergeCell ref="M4:M6"/>
    <mergeCell ref="H5:H7"/>
    <mergeCell ref="I5:J5"/>
    <mergeCell ref="K5:L5"/>
    <mergeCell ref="I6:I7"/>
    <mergeCell ref="J6:J7"/>
    <mergeCell ref="K6:K7"/>
    <mergeCell ref="L6:L7"/>
  </mergeCells>
  <phoneticPr fontId="3"/>
  <printOptions horizontalCentered="1"/>
  <pageMargins left="0.39370078740157483" right="0.39370078740157483" top="0.78740157480314965" bottom="0.39370078740157483" header="0.31496062992125984" footer="0.31496062992125984"/>
  <pageSetup paperSize="9" scale="73" orientation="landscape" horizontalDpi="300" verticalDpi="300" r:id="rId1"/>
  <headerFooter differentOddEven="1">
    <evenHeader>&amp;R&amp;"ＭＳ 明朝,標準" 7 工業</even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514B-FE11-424E-98D7-87E65BCD1EFF}">
  <sheetPr>
    <pageSetUpPr fitToPage="1"/>
  </sheetPr>
  <dimension ref="A1:L22"/>
  <sheetViews>
    <sheetView showGridLines="0" zoomScaleNormal="100" zoomScaleSheetLayoutView="100" zoomScalePageLayoutView="70" workbookViewId="0">
      <selection sqref="A1:F2"/>
    </sheetView>
  </sheetViews>
  <sheetFormatPr defaultColWidth="7.5" defaultRowHeight="7.9" customHeight="1" x14ac:dyDescent="0.2"/>
  <cols>
    <col min="1" max="12" width="14.25" style="1" customWidth="1"/>
    <col min="13" max="16384" width="7.5" style="1"/>
  </cols>
  <sheetData>
    <row r="1" spans="1:12" ht="12" customHeight="1" x14ac:dyDescent="0.2">
      <c r="A1" s="210" t="s">
        <v>30</v>
      </c>
      <c r="B1" s="210"/>
      <c r="C1" s="210"/>
      <c r="D1" s="210"/>
      <c r="E1" s="210"/>
      <c r="F1" s="210"/>
      <c r="G1" s="2"/>
      <c r="H1" s="2"/>
      <c r="I1" s="2"/>
      <c r="J1" s="2"/>
      <c r="K1" s="2"/>
      <c r="L1" s="2"/>
    </row>
    <row r="2" spans="1:12" ht="12" customHeight="1" x14ac:dyDescent="0.2">
      <c r="A2" s="210"/>
      <c r="B2" s="210"/>
      <c r="C2" s="210"/>
      <c r="D2" s="210"/>
      <c r="E2" s="210"/>
      <c r="F2" s="210"/>
      <c r="G2" s="2"/>
      <c r="H2" s="2"/>
      <c r="I2" s="2"/>
      <c r="J2" s="2"/>
      <c r="K2" s="2"/>
      <c r="L2" s="2"/>
    </row>
    <row r="3" spans="1:12" ht="12" customHeight="1" x14ac:dyDescent="0.2">
      <c r="A3" s="3"/>
      <c r="B3" s="3"/>
      <c r="C3" s="3"/>
      <c r="D3" s="3"/>
      <c r="E3" s="3"/>
      <c r="F3" s="3"/>
      <c r="G3" s="3"/>
      <c r="H3" s="3"/>
      <c r="I3" s="3"/>
      <c r="J3" s="3"/>
      <c r="K3" s="3"/>
      <c r="L3" s="39" t="s">
        <v>144</v>
      </c>
    </row>
    <row r="4" spans="1:12" ht="12" customHeight="1" x14ac:dyDescent="0.2">
      <c r="A4" s="202" t="s">
        <v>142</v>
      </c>
      <c r="B4" s="102" t="s">
        <v>31</v>
      </c>
      <c r="C4" s="212" t="s">
        <v>32</v>
      </c>
      <c r="D4" s="213"/>
      <c r="E4" s="213"/>
      <c r="F4" s="202" t="s">
        <v>5</v>
      </c>
      <c r="G4" s="213" t="s">
        <v>20</v>
      </c>
      <c r="H4" s="213"/>
      <c r="I4" s="213"/>
      <c r="J4" s="213"/>
      <c r="K4" s="214"/>
      <c r="L4" s="202" t="s">
        <v>33</v>
      </c>
    </row>
    <row r="5" spans="1:12" ht="12" customHeight="1" x14ac:dyDescent="0.2">
      <c r="A5" s="203"/>
      <c r="B5" s="204" t="s">
        <v>34</v>
      </c>
      <c r="C5" s="206" t="s">
        <v>34</v>
      </c>
      <c r="D5" s="208" t="s">
        <v>35</v>
      </c>
      <c r="E5" s="100" t="s">
        <v>36</v>
      </c>
      <c r="F5" s="203"/>
      <c r="G5" s="96" t="s">
        <v>37</v>
      </c>
      <c r="H5" s="98" t="s">
        <v>38</v>
      </c>
      <c r="I5" s="98" t="s">
        <v>39</v>
      </c>
      <c r="J5" s="98" t="s">
        <v>40</v>
      </c>
      <c r="K5" s="98" t="s">
        <v>41</v>
      </c>
      <c r="L5" s="203"/>
    </row>
    <row r="6" spans="1:12" ht="12" customHeight="1" x14ac:dyDescent="0.2">
      <c r="A6" s="211"/>
      <c r="B6" s="205"/>
      <c r="C6" s="207"/>
      <c r="D6" s="209"/>
      <c r="E6" s="101" t="s">
        <v>42</v>
      </c>
      <c r="F6" s="4" t="s">
        <v>14</v>
      </c>
      <c r="G6" s="97" t="s">
        <v>14</v>
      </c>
      <c r="H6" s="99" t="s">
        <v>14</v>
      </c>
      <c r="I6" s="99" t="s">
        <v>14</v>
      </c>
      <c r="J6" s="4" t="s">
        <v>14</v>
      </c>
      <c r="K6" s="4" t="s">
        <v>14</v>
      </c>
      <c r="L6" s="73" t="s">
        <v>14</v>
      </c>
    </row>
    <row r="7" spans="1:12" ht="12" customHeight="1" x14ac:dyDescent="0.2">
      <c r="A7" s="74" t="s">
        <v>6</v>
      </c>
      <c r="B7" s="35">
        <v>292</v>
      </c>
      <c r="C7" s="36">
        <v>9440</v>
      </c>
      <c r="D7" s="36">
        <v>9440</v>
      </c>
      <c r="E7" s="60" t="s">
        <v>19</v>
      </c>
      <c r="F7" s="36">
        <v>15730019</v>
      </c>
      <c r="G7" s="36">
        <v>34896414</v>
      </c>
      <c r="H7" s="36">
        <v>32614175</v>
      </c>
      <c r="I7" s="36">
        <v>849164</v>
      </c>
      <c r="J7" s="36">
        <v>1421</v>
      </c>
      <c r="K7" s="36">
        <v>1431654</v>
      </c>
      <c r="L7" s="61">
        <v>13278305</v>
      </c>
    </row>
    <row r="8" spans="1:12" ht="12" customHeight="1" x14ac:dyDescent="0.2">
      <c r="A8" s="75" t="s">
        <v>44</v>
      </c>
      <c r="B8" s="40">
        <v>112</v>
      </c>
      <c r="C8" s="65">
        <v>662</v>
      </c>
      <c r="D8" s="65">
        <v>662</v>
      </c>
      <c r="E8" s="41" t="s">
        <v>19</v>
      </c>
      <c r="F8" s="71">
        <v>571159</v>
      </c>
      <c r="G8" s="65">
        <v>1175965</v>
      </c>
      <c r="H8" s="65">
        <v>1000666</v>
      </c>
      <c r="I8" s="65">
        <v>135225</v>
      </c>
      <c r="J8" s="65">
        <v>73</v>
      </c>
      <c r="K8" s="65">
        <v>40001</v>
      </c>
      <c r="L8" s="66">
        <v>550929</v>
      </c>
    </row>
    <row r="9" spans="1:12" ht="12" customHeight="1" x14ac:dyDescent="0.2">
      <c r="A9" s="75" t="s">
        <v>45</v>
      </c>
      <c r="B9" s="40">
        <v>84</v>
      </c>
      <c r="C9" s="65">
        <v>1152</v>
      </c>
      <c r="D9" s="65">
        <v>1152</v>
      </c>
      <c r="E9" s="41" t="s">
        <v>19</v>
      </c>
      <c r="F9" s="65">
        <v>1709304</v>
      </c>
      <c r="G9" s="65">
        <v>2777911</v>
      </c>
      <c r="H9" s="65">
        <v>2360207</v>
      </c>
      <c r="I9" s="65">
        <v>276536</v>
      </c>
      <c r="J9" s="65">
        <v>1036</v>
      </c>
      <c r="K9" s="65">
        <v>140132</v>
      </c>
      <c r="L9" s="66">
        <v>972875</v>
      </c>
    </row>
    <row r="10" spans="1:12" ht="12" customHeight="1" x14ac:dyDescent="0.2">
      <c r="A10" s="75" t="s">
        <v>46</v>
      </c>
      <c r="B10" s="40">
        <v>35</v>
      </c>
      <c r="C10" s="65">
        <v>864</v>
      </c>
      <c r="D10" s="65">
        <v>864</v>
      </c>
      <c r="E10" s="41" t="s">
        <v>19</v>
      </c>
      <c r="F10" s="65">
        <v>1038457</v>
      </c>
      <c r="G10" s="65">
        <v>2253123</v>
      </c>
      <c r="H10" s="65">
        <v>2012227</v>
      </c>
      <c r="I10" s="65">
        <v>83957</v>
      </c>
      <c r="J10" s="65">
        <v>312</v>
      </c>
      <c r="K10" s="65">
        <v>156627</v>
      </c>
      <c r="L10" s="66">
        <v>1153435</v>
      </c>
    </row>
    <row r="11" spans="1:12" ht="12" customHeight="1" x14ac:dyDescent="0.2">
      <c r="A11" s="75" t="s">
        <v>47</v>
      </c>
      <c r="B11" s="40">
        <v>24</v>
      </c>
      <c r="C11" s="65">
        <v>929</v>
      </c>
      <c r="D11" s="65">
        <v>929</v>
      </c>
      <c r="E11" s="41" t="s">
        <v>19</v>
      </c>
      <c r="F11" s="65">
        <v>1290660</v>
      </c>
      <c r="G11" s="65">
        <v>2340877</v>
      </c>
      <c r="H11" s="65">
        <v>1825607</v>
      </c>
      <c r="I11" s="65">
        <v>261641</v>
      </c>
      <c r="J11" s="65">
        <v>0</v>
      </c>
      <c r="K11" s="65">
        <v>253629</v>
      </c>
      <c r="L11" s="66">
        <v>898455</v>
      </c>
    </row>
    <row r="12" spans="1:12" ht="12" customHeight="1" x14ac:dyDescent="0.2">
      <c r="A12" s="75" t="s">
        <v>48</v>
      </c>
      <c r="B12" s="40">
        <v>21</v>
      </c>
      <c r="C12" s="65">
        <v>1498</v>
      </c>
      <c r="D12" s="65">
        <v>1498</v>
      </c>
      <c r="E12" s="41" t="s">
        <v>19</v>
      </c>
      <c r="F12" s="65">
        <v>2819441</v>
      </c>
      <c r="G12" s="65">
        <v>4796782</v>
      </c>
      <c r="H12" s="65">
        <v>4623834</v>
      </c>
      <c r="I12" s="65">
        <v>0</v>
      </c>
      <c r="J12" s="65">
        <v>0</v>
      </c>
      <c r="K12" s="65">
        <v>172948</v>
      </c>
      <c r="L12" s="66">
        <v>1772187</v>
      </c>
    </row>
    <row r="13" spans="1:12" ht="12" customHeight="1" x14ac:dyDescent="0.2">
      <c r="A13" s="75" t="s">
        <v>49</v>
      </c>
      <c r="B13" s="40">
        <v>10</v>
      </c>
      <c r="C13" s="65">
        <v>1564</v>
      </c>
      <c r="D13" s="65">
        <v>1564</v>
      </c>
      <c r="E13" s="41" t="s">
        <v>19</v>
      </c>
      <c r="F13" s="65">
        <v>3010389</v>
      </c>
      <c r="G13" s="65">
        <v>10652144</v>
      </c>
      <c r="H13" s="65">
        <v>10170327</v>
      </c>
      <c r="I13" s="65">
        <v>85694</v>
      </c>
      <c r="J13" s="65">
        <v>0</v>
      </c>
      <c r="K13" s="65">
        <v>396123</v>
      </c>
      <c r="L13" s="66">
        <v>4913244</v>
      </c>
    </row>
    <row r="14" spans="1:12" ht="12" customHeight="1" x14ac:dyDescent="0.2">
      <c r="A14" s="75" t="s">
        <v>50</v>
      </c>
      <c r="B14" s="40">
        <v>3</v>
      </c>
      <c r="C14" s="65">
        <v>772</v>
      </c>
      <c r="D14" s="65">
        <v>772</v>
      </c>
      <c r="E14" s="41" t="s">
        <v>19</v>
      </c>
      <c r="F14" s="65">
        <v>1929559</v>
      </c>
      <c r="G14" s="65">
        <v>5069356</v>
      </c>
      <c r="H14" s="65">
        <v>4990209</v>
      </c>
      <c r="I14" s="65">
        <v>6111</v>
      </c>
      <c r="J14" s="65">
        <v>0</v>
      </c>
      <c r="K14" s="65">
        <v>73036</v>
      </c>
      <c r="L14" s="66">
        <v>927224</v>
      </c>
    </row>
    <row r="15" spans="1:12" ht="12" customHeight="1" x14ac:dyDescent="0.2">
      <c r="A15" s="75" t="s">
        <v>51</v>
      </c>
      <c r="B15" s="40">
        <v>2</v>
      </c>
      <c r="C15" s="65">
        <v>711</v>
      </c>
      <c r="D15" s="65">
        <v>711</v>
      </c>
      <c r="E15" s="41" t="s">
        <v>19</v>
      </c>
      <c r="F15" s="65" t="s">
        <v>55</v>
      </c>
      <c r="G15" s="65" t="s">
        <v>55</v>
      </c>
      <c r="H15" s="65" t="s">
        <v>55</v>
      </c>
      <c r="I15" s="65">
        <v>0</v>
      </c>
      <c r="J15" s="65">
        <v>0</v>
      </c>
      <c r="K15" s="65" t="s">
        <v>55</v>
      </c>
      <c r="L15" s="66" t="s">
        <v>55</v>
      </c>
    </row>
    <row r="16" spans="1:12" ht="12" customHeight="1" x14ac:dyDescent="0.2">
      <c r="A16" s="75" t="s">
        <v>53</v>
      </c>
      <c r="B16" s="40">
        <v>0</v>
      </c>
      <c r="C16" s="57">
        <v>0</v>
      </c>
      <c r="D16" s="57">
        <v>0</v>
      </c>
      <c r="E16" s="41" t="s">
        <v>19</v>
      </c>
      <c r="F16" s="65">
        <v>0</v>
      </c>
      <c r="G16" s="65">
        <v>0</v>
      </c>
      <c r="H16" s="65">
        <v>0</v>
      </c>
      <c r="I16" s="65">
        <v>0</v>
      </c>
      <c r="J16" s="65">
        <v>0</v>
      </c>
      <c r="K16" s="65">
        <v>0</v>
      </c>
      <c r="L16" s="66">
        <v>0</v>
      </c>
    </row>
    <row r="17" spans="1:12" ht="12" customHeight="1" x14ac:dyDescent="0.2">
      <c r="A17" s="76" t="s">
        <v>54</v>
      </c>
      <c r="B17" s="42">
        <v>1</v>
      </c>
      <c r="C17" s="43">
        <v>1288</v>
      </c>
      <c r="D17" s="43">
        <v>1288</v>
      </c>
      <c r="E17" s="44" t="s">
        <v>19</v>
      </c>
      <c r="F17" s="43" t="s">
        <v>55</v>
      </c>
      <c r="G17" s="43" t="s">
        <v>55</v>
      </c>
      <c r="H17" s="43" t="s">
        <v>55</v>
      </c>
      <c r="I17" s="43">
        <v>0</v>
      </c>
      <c r="J17" s="43">
        <v>0</v>
      </c>
      <c r="K17" s="43" t="s">
        <v>55</v>
      </c>
      <c r="L17" s="72" t="s">
        <v>55</v>
      </c>
    </row>
    <row r="18" spans="1:12" ht="12" customHeight="1" x14ac:dyDescent="0.2">
      <c r="A18" s="25" t="s">
        <v>56</v>
      </c>
      <c r="B18" s="5"/>
      <c r="C18" s="5"/>
      <c r="D18" s="5"/>
      <c r="E18" s="5"/>
      <c r="F18" s="5"/>
      <c r="G18" s="5"/>
      <c r="H18" s="5"/>
      <c r="I18" s="5"/>
      <c r="J18" s="5"/>
      <c r="K18" s="5"/>
      <c r="L18" s="5"/>
    </row>
    <row r="19" spans="1:12" ht="12" customHeight="1" x14ac:dyDescent="0.2">
      <c r="A19" s="26" t="s">
        <v>145</v>
      </c>
      <c r="B19" s="5"/>
      <c r="C19" s="5"/>
      <c r="D19" s="5"/>
      <c r="E19" s="5"/>
      <c r="F19" s="5"/>
      <c r="G19" s="5"/>
      <c r="H19" s="5"/>
      <c r="I19" s="5"/>
      <c r="J19" s="5"/>
      <c r="K19" s="5"/>
      <c r="L19" s="5"/>
    </row>
    <row r="20" spans="1:12" ht="12" customHeight="1" x14ac:dyDescent="0.2">
      <c r="A20" s="26" t="s">
        <v>57</v>
      </c>
    </row>
    <row r="21" spans="1:12" ht="12" customHeight="1" x14ac:dyDescent="0.2">
      <c r="A21" s="26" t="s">
        <v>129</v>
      </c>
    </row>
    <row r="22" spans="1:12" ht="12" customHeight="1" x14ac:dyDescent="0.2">
      <c r="A22" s="6" t="s">
        <v>151</v>
      </c>
      <c r="B22" s="5"/>
      <c r="C22" s="5"/>
      <c r="D22" s="5"/>
      <c r="E22" s="5"/>
      <c r="F22" s="5"/>
      <c r="G22" s="5"/>
      <c r="H22" s="5"/>
      <c r="I22" s="5"/>
      <c r="J22" s="5"/>
      <c r="K22" s="5"/>
      <c r="L22" s="5"/>
    </row>
  </sheetData>
  <mergeCells count="9">
    <mergeCell ref="L4:L5"/>
    <mergeCell ref="B5:B6"/>
    <mergeCell ref="C5:C6"/>
    <mergeCell ref="D5:D6"/>
    <mergeCell ref="A1:F2"/>
    <mergeCell ref="A4:A6"/>
    <mergeCell ref="C4:E4"/>
    <mergeCell ref="F4:F5"/>
    <mergeCell ref="G4:K4"/>
  </mergeCells>
  <phoneticPr fontId="3"/>
  <printOptions horizontalCentered="1"/>
  <pageMargins left="0.39370078740157483" right="0.39370078740157483" top="0.78740157480314965" bottom="0.39370078740157483" header="0.31496062992125984" footer="0.31496062992125984"/>
  <pageSetup paperSize="9" scale="73" orientation="landscape" cellComments="asDisplayed" horizontalDpi="300" verticalDpi="300" r:id="rId1"/>
  <headerFooter differentOddEven="1">
    <evenHeader>&amp;R&amp;"ＭＳ 明朝,標準" 7 工業</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51176-5A55-4127-9B9C-9EE06DF2B466}">
  <sheetPr>
    <pageSetUpPr fitToPage="1"/>
  </sheetPr>
  <dimension ref="A1:O37"/>
  <sheetViews>
    <sheetView showGridLines="0" zoomScaleNormal="100" zoomScaleSheetLayoutView="100" zoomScalePageLayoutView="70" workbookViewId="0">
      <selection sqref="A1:H2"/>
    </sheetView>
  </sheetViews>
  <sheetFormatPr defaultColWidth="7.5" defaultRowHeight="7.9" customHeight="1" x14ac:dyDescent="0.2"/>
  <cols>
    <col min="1" max="1" width="16.08203125" style="1" customWidth="1"/>
    <col min="2" max="5" width="9.58203125" style="1" customWidth="1"/>
    <col min="6" max="7" width="10" style="1" customWidth="1"/>
    <col min="8" max="8" width="10.5" style="1" customWidth="1"/>
    <col min="9" max="9" width="15.83203125" style="1" customWidth="1"/>
    <col min="10" max="10" width="12" style="1" customWidth="1"/>
    <col min="11" max="14" width="11.25" style="1" customWidth="1"/>
    <col min="15" max="15" width="12.08203125" style="1" customWidth="1"/>
    <col min="16" max="16384" width="7.5" style="1"/>
  </cols>
  <sheetData>
    <row r="1" spans="1:15" ht="12" customHeight="1" x14ac:dyDescent="0.2">
      <c r="A1" s="226" t="s">
        <v>58</v>
      </c>
      <c r="B1" s="226"/>
      <c r="C1" s="226"/>
      <c r="D1" s="226"/>
      <c r="E1" s="226"/>
      <c r="F1" s="226"/>
      <c r="G1" s="226"/>
      <c r="H1" s="226"/>
      <c r="I1" s="7"/>
      <c r="J1" s="7"/>
      <c r="K1" s="7"/>
      <c r="L1" s="7"/>
      <c r="M1" s="7"/>
      <c r="N1" s="7"/>
      <c r="O1" s="7"/>
    </row>
    <row r="2" spans="1:15" ht="12" customHeight="1" x14ac:dyDescent="0.2">
      <c r="A2" s="226"/>
      <c r="B2" s="226"/>
      <c r="C2" s="226"/>
      <c r="D2" s="226"/>
      <c r="E2" s="226"/>
      <c r="F2" s="226"/>
      <c r="G2" s="226"/>
      <c r="H2" s="226"/>
      <c r="I2" s="7"/>
      <c r="J2" s="7"/>
      <c r="K2" s="7"/>
      <c r="L2" s="7"/>
      <c r="M2" s="7"/>
      <c r="N2" s="7"/>
      <c r="O2" s="7"/>
    </row>
    <row r="3" spans="1:15" ht="12" customHeight="1" x14ac:dyDescent="0.2">
      <c r="A3" s="8"/>
      <c r="B3" s="8"/>
      <c r="C3" s="8"/>
      <c r="D3" s="8"/>
      <c r="E3" s="8"/>
      <c r="F3" s="8"/>
      <c r="G3" s="8"/>
      <c r="H3" s="8"/>
      <c r="I3" s="8"/>
      <c r="J3" s="8"/>
      <c r="K3" s="8"/>
      <c r="L3" s="8"/>
      <c r="M3" s="8"/>
      <c r="N3" s="8"/>
      <c r="O3" s="17" t="s">
        <v>144</v>
      </c>
    </row>
    <row r="4" spans="1:15" ht="12" customHeight="1" x14ac:dyDescent="0.2">
      <c r="A4" s="215" t="s">
        <v>59</v>
      </c>
      <c r="B4" s="223" t="s">
        <v>31</v>
      </c>
      <c r="C4" s="224"/>
      <c r="D4" s="224"/>
      <c r="E4" s="224"/>
      <c r="F4" s="223" t="s">
        <v>32</v>
      </c>
      <c r="G4" s="224"/>
      <c r="H4" s="225"/>
      <c r="I4" s="215" t="s">
        <v>60</v>
      </c>
      <c r="J4" s="223" t="s">
        <v>61</v>
      </c>
      <c r="K4" s="224"/>
      <c r="L4" s="224"/>
      <c r="M4" s="224"/>
      <c r="N4" s="225"/>
      <c r="O4" s="215" t="s">
        <v>33</v>
      </c>
    </row>
    <row r="5" spans="1:15" ht="12" customHeight="1" x14ac:dyDescent="0.2">
      <c r="A5" s="216"/>
      <c r="B5" s="217" t="s">
        <v>34</v>
      </c>
      <c r="C5" s="217" t="s">
        <v>62</v>
      </c>
      <c r="D5" s="217" t="s">
        <v>63</v>
      </c>
      <c r="E5" s="219" t="s">
        <v>9</v>
      </c>
      <c r="F5" s="217" t="s">
        <v>34</v>
      </c>
      <c r="G5" s="221" t="s">
        <v>35</v>
      </c>
      <c r="H5" s="69" t="s">
        <v>36</v>
      </c>
      <c r="I5" s="216"/>
      <c r="J5" s="9" t="s">
        <v>37</v>
      </c>
      <c r="K5" s="9" t="s">
        <v>26</v>
      </c>
      <c r="L5" s="9" t="s">
        <v>64</v>
      </c>
      <c r="M5" s="10" t="s">
        <v>40</v>
      </c>
      <c r="N5" s="9" t="s">
        <v>41</v>
      </c>
      <c r="O5" s="216"/>
    </row>
    <row r="6" spans="1:15" ht="12" customHeight="1" x14ac:dyDescent="0.2">
      <c r="A6" s="227"/>
      <c r="B6" s="218"/>
      <c r="C6" s="218"/>
      <c r="D6" s="218"/>
      <c r="E6" s="220"/>
      <c r="F6" s="218"/>
      <c r="G6" s="222"/>
      <c r="H6" s="70" t="s">
        <v>42</v>
      </c>
      <c r="I6" s="68" t="s">
        <v>14</v>
      </c>
      <c r="J6" s="11" t="s">
        <v>14</v>
      </c>
      <c r="K6" s="12" t="s">
        <v>14</v>
      </c>
      <c r="L6" s="13" t="s">
        <v>14</v>
      </c>
      <c r="M6" s="13" t="s">
        <v>14</v>
      </c>
      <c r="N6" s="13" t="s">
        <v>14</v>
      </c>
      <c r="O6" s="68" t="s">
        <v>14</v>
      </c>
    </row>
    <row r="7" spans="1:15" ht="12" customHeight="1" x14ac:dyDescent="0.2">
      <c r="A7" s="175" t="s">
        <v>6</v>
      </c>
      <c r="B7" s="35">
        <f>SUM(B8:B31)</f>
        <v>292</v>
      </c>
      <c r="C7" s="36">
        <f t="shared" ref="C7:E7" si="0">SUM(C8:C31)</f>
        <v>231</v>
      </c>
      <c r="D7" s="36">
        <f t="shared" si="0"/>
        <v>58</v>
      </c>
      <c r="E7" s="36">
        <f t="shared" si="0"/>
        <v>3</v>
      </c>
      <c r="F7" s="36">
        <v>9440</v>
      </c>
      <c r="G7" s="36">
        <v>9440</v>
      </c>
      <c r="H7" s="36" t="s">
        <v>43</v>
      </c>
      <c r="I7" s="36">
        <v>15730019</v>
      </c>
      <c r="J7" s="36">
        <v>34896414</v>
      </c>
      <c r="K7" s="36">
        <v>32614175</v>
      </c>
      <c r="L7" s="36">
        <v>849164</v>
      </c>
      <c r="M7" s="36">
        <v>1421</v>
      </c>
      <c r="N7" s="36">
        <v>1431654</v>
      </c>
      <c r="O7" s="61">
        <v>13278305</v>
      </c>
    </row>
    <row r="8" spans="1:15" ht="12" customHeight="1" x14ac:dyDescent="0.2">
      <c r="A8" s="176" t="s">
        <v>65</v>
      </c>
      <c r="B8" s="119">
        <v>23</v>
      </c>
      <c r="C8" s="85">
        <v>10</v>
      </c>
      <c r="D8" s="85">
        <v>11</v>
      </c>
      <c r="E8" s="85">
        <v>2</v>
      </c>
      <c r="F8" s="85">
        <v>2750</v>
      </c>
      <c r="G8" s="85">
        <v>2750</v>
      </c>
      <c r="H8" s="86" t="s">
        <v>43</v>
      </c>
      <c r="I8" s="62">
        <v>4291069</v>
      </c>
      <c r="J8" s="62">
        <v>7121990</v>
      </c>
      <c r="K8" s="62">
        <v>6841417</v>
      </c>
      <c r="L8" s="63">
        <v>5077</v>
      </c>
      <c r="M8" s="63">
        <v>0</v>
      </c>
      <c r="N8" s="63">
        <v>275496</v>
      </c>
      <c r="O8" s="64">
        <v>2442422</v>
      </c>
    </row>
    <row r="9" spans="1:15" ht="12" customHeight="1" x14ac:dyDescent="0.2">
      <c r="A9" s="177" t="s">
        <v>66</v>
      </c>
      <c r="B9" s="119">
        <v>3</v>
      </c>
      <c r="C9" s="85">
        <v>0</v>
      </c>
      <c r="D9" s="85">
        <v>3</v>
      </c>
      <c r="E9" s="85">
        <v>0</v>
      </c>
      <c r="F9" s="85">
        <v>573</v>
      </c>
      <c r="G9" s="85">
        <v>573</v>
      </c>
      <c r="H9" s="86" t="s">
        <v>19</v>
      </c>
      <c r="I9" s="65" t="s">
        <v>52</v>
      </c>
      <c r="J9" s="65" t="s">
        <v>52</v>
      </c>
      <c r="K9" s="65" t="s">
        <v>52</v>
      </c>
      <c r="L9" s="65" t="s">
        <v>52</v>
      </c>
      <c r="M9" s="63">
        <v>0</v>
      </c>
      <c r="N9" s="65" t="s">
        <v>52</v>
      </c>
      <c r="O9" s="66" t="s">
        <v>52</v>
      </c>
    </row>
    <row r="10" spans="1:15" ht="12" customHeight="1" x14ac:dyDescent="0.2">
      <c r="A10" s="178" t="s">
        <v>67</v>
      </c>
      <c r="B10" s="119">
        <v>8</v>
      </c>
      <c r="C10" s="85">
        <v>7</v>
      </c>
      <c r="D10" s="85">
        <v>1</v>
      </c>
      <c r="E10" s="85">
        <v>0</v>
      </c>
      <c r="F10" s="85">
        <v>127</v>
      </c>
      <c r="G10" s="85">
        <v>127</v>
      </c>
      <c r="H10" s="86" t="s">
        <v>19</v>
      </c>
      <c r="I10" s="62">
        <v>71075</v>
      </c>
      <c r="J10" s="62">
        <v>155614</v>
      </c>
      <c r="K10" s="62">
        <v>142905</v>
      </c>
      <c r="L10" s="63">
        <v>7468</v>
      </c>
      <c r="M10" s="63">
        <v>0</v>
      </c>
      <c r="N10" s="63">
        <v>5241</v>
      </c>
      <c r="O10" s="64">
        <v>76652</v>
      </c>
    </row>
    <row r="11" spans="1:15" ht="12" customHeight="1" x14ac:dyDescent="0.2">
      <c r="A11" s="176" t="s">
        <v>68</v>
      </c>
      <c r="B11" s="119">
        <v>0</v>
      </c>
      <c r="C11" s="85">
        <v>0</v>
      </c>
      <c r="D11" s="85">
        <v>0</v>
      </c>
      <c r="E11" s="85">
        <v>0</v>
      </c>
      <c r="F11" s="85">
        <v>0</v>
      </c>
      <c r="G11" s="85">
        <v>0</v>
      </c>
      <c r="H11" s="86" t="s">
        <v>19</v>
      </c>
      <c r="I11" s="86">
        <v>0</v>
      </c>
      <c r="J11" s="86">
        <v>0</v>
      </c>
      <c r="K11" s="86">
        <v>0</v>
      </c>
      <c r="L11" s="86">
        <v>0</v>
      </c>
      <c r="M11" s="86">
        <v>0</v>
      </c>
      <c r="N11" s="86">
        <v>0</v>
      </c>
      <c r="O11" s="120">
        <v>0</v>
      </c>
    </row>
    <row r="12" spans="1:15" ht="12" customHeight="1" x14ac:dyDescent="0.2">
      <c r="A12" s="176" t="s">
        <v>69</v>
      </c>
      <c r="B12" s="119">
        <v>9</v>
      </c>
      <c r="C12" s="85">
        <v>9</v>
      </c>
      <c r="D12" s="85">
        <v>0</v>
      </c>
      <c r="E12" s="85">
        <v>0</v>
      </c>
      <c r="F12" s="85">
        <v>103</v>
      </c>
      <c r="G12" s="85">
        <v>103</v>
      </c>
      <c r="H12" s="86" t="s">
        <v>19</v>
      </c>
      <c r="I12" s="62">
        <v>71142</v>
      </c>
      <c r="J12" s="62">
        <v>159526</v>
      </c>
      <c r="K12" s="62">
        <v>142975</v>
      </c>
      <c r="L12" s="63">
        <v>8365</v>
      </c>
      <c r="M12" s="63">
        <v>648</v>
      </c>
      <c r="N12" s="63">
        <v>7538</v>
      </c>
      <c r="O12" s="64">
        <v>80632</v>
      </c>
    </row>
    <row r="13" spans="1:15" ht="12" customHeight="1" x14ac:dyDescent="0.2">
      <c r="A13" s="179" t="s">
        <v>70</v>
      </c>
      <c r="B13" s="119">
        <v>11</v>
      </c>
      <c r="C13" s="85">
        <v>9</v>
      </c>
      <c r="D13" s="85">
        <v>2</v>
      </c>
      <c r="E13" s="85">
        <v>0</v>
      </c>
      <c r="F13" s="85">
        <v>245</v>
      </c>
      <c r="G13" s="85">
        <v>245</v>
      </c>
      <c r="H13" s="86" t="s">
        <v>19</v>
      </c>
      <c r="I13" s="62">
        <v>446962</v>
      </c>
      <c r="J13" s="62">
        <v>860843</v>
      </c>
      <c r="K13" s="62">
        <v>850271</v>
      </c>
      <c r="L13" s="63">
        <v>0</v>
      </c>
      <c r="M13" s="63">
        <v>431</v>
      </c>
      <c r="N13" s="63">
        <v>10141</v>
      </c>
      <c r="O13" s="64">
        <v>372788</v>
      </c>
    </row>
    <row r="14" spans="1:15" ht="12" customHeight="1" x14ac:dyDescent="0.2">
      <c r="A14" s="176" t="s">
        <v>71</v>
      </c>
      <c r="B14" s="119">
        <v>24</v>
      </c>
      <c r="C14" s="85">
        <v>20</v>
      </c>
      <c r="D14" s="85">
        <v>4</v>
      </c>
      <c r="E14" s="85">
        <v>0</v>
      </c>
      <c r="F14" s="85">
        <v>499</v>
      </c>
      <c r="G14" s="85">
        <v>499</v>
      </c>
      <c r="H14" s="86" t="s">
        <v>19</v>
      </c>
      <c r="I14" s="62">
        <v>468884</v>
      </c>
      <c r="J14" s="62">
        <v>1048409</v>
      </c>
      <c r="K14" s="62">
        <v>973384</v>
      </c>
      <c r="L14" s="63">
        <v>28753</v>
      </c>
      <c r="M14" s="63">
        <v>0</v>
      </c>
      <c r="N14" s="63">
        <v>46272</v>
      </c>
      <c r="O14" s="64">
        <v>511945</v>
      </c>
    </row>
    <row r="15" spans="1:15" ht="12" customHeight="1" x14ac:dyDescent="0.2">
      <c r="A15" s="178" t="s">
        <v>72</v>
      </c>
      <c r="B15" s="119">
        <v>9</v>
      </c>
      <c r="C15" s="85">
        <v>4</v>
      </c>
      <c r="D15" s="85">
        <v>5</v>
      </c>
      <c r="E15" s="85">
        <v>0</v>
      </c>
      <c r="F15" s="85">
        <v>453</v>
      </c>
      <c r="G15" s="85">
        <v>453</v>
      </c>
      <c r="H15" s="86" t="s">
        <v>19</v>
      </c>
      <c r="I15" s="62">
        <v>609839</v>
      </c>
      <c r="J15" s="62">
        <v>962412</v>
      </c>
      <c r="K15" s="62">
        <v>885736</v>
      </c>
      <c r="L15" s="63">
        <v>43430</v>
      </c>
      <c r="M15" s="63">
        <v>0</v>
      </c>
      <c r="N15" s="63">
        <v>33246</v>
      </c>
      <c r="O15" s="64">
        <v>419120</v>
      </c>
    </row>
    <row r="16" spans="1:15" ht="12" customHeight="1" x14ac:dyDescent="0.2">
      <c r="A16" s="179" t="s">
        <v>73</v>
      </c>
      <c r="B16" s="119">
        <v>0</v>
      </c>
      <c r="C16" s="85">
        <v>0</v>
      </c>
      <c r="D16" s="85">
        <v>0</v>
      </c>
      <c r="E16" s="85">
        <v>0</v>
      </c>
      <c r="F16" s="85">
        <v>0</v>
      </c>
      <c r="G16" s="85">
        <v>0</v>
      </c>
      <c r="H16" s="86" t="s">
        <v>19</v>
      </c>
      <c r="I16" s="85">
        <v>0</v>
      </c>
      <c r="J16" s="85">
        <v>0</v>
      </c>
      <c r="K16" s="85">
        <v>0</v>
      </c>
      <c r="L16" s="85">
        <v>0</v>
      </c>
      <c r="M16" s="85">
        <v>0</v>
      </c>
      <c r="N16" s="85">
        <v>0</v>
      </c>
      <c r="O16" s="121">
        <v>0</v>
      </c>
    </row>
    <row r="17" spans="1:15" ht="12" customHeight="1" x14ac:dyDescent="0.2">
      <c r="A17" s="178" t="s">
        <v>74</v>
      </c>
      <c r="B17" s="119">
        <v>28</v>
      </c>
      <c r="C17" s="85">
        <v>25</v>
      </c>
      <c r="D17" s="85">
        <v>3</v>
      </c>
      <c r="E17" s="85">
        <v>0</v>
      </c>
      <c r="F17" s="85">
        <v>621</v>
      </c>
      <c r="G17" s="85">
        <v>621</v>
      </c>
      <c r="H17" s="86" t="s">
        <v>19</v>
      </c>
      <c r="I17" s="62">
        <v>1090300</v>
      </c>
      <c r="J17" s="62">
        <v>1977619</v>
      </c>
      <c r="K17" s="62">
        <v>1663279</v>
      </c>
      <c r="L17" s="63">
        <v>83804</v>
      </c>
      <c r="M17" s="63">
        <v>0</v>
      </c>
      <c r="N17" s="63">
        <v>230536</v>
      </c>
      <c r="O17" s="64">
        <v>728446</v>
      </c>
    </row>
    <row r="18" spans="1:15" ht="12" customHeight="1" x14ac:dyDescent="0.2">
      <c r="A18" s="178" t="s">
        <v>75</v>
      </c>
      <c r="B18" s="119">
        <v>7</v>
      </c>
      <c r="C18" s="85">
        <v>5</v>
      </c>
      <c r="D18" s="85">
        <v>2</v>
      </c>
      <c r="E18" s="85">
        <v>0</v>
      </c>
      <c r="F18" s="85">
        <v>169</v>
      </c>
      <c r="G18" s="85">
        <v>169</v>
      </c>
      <c r="H18" s="86" t="s">
        <v>19</v>
      </c>
      <c r="I18" s="62">
        <v>77798</v>
      </c>
      <c r="J18" s="62">
        <v>225914</v>
      </c>
      <c r="K18" s="62">
        <v>223542</v>
      </c>
      <c r="L18" s="85">
        <v>0</v>
      </c>
      <c r="M18" s="63">
        <v>0</v>
      </c>
      <c r="N18" s="63">
        <v>2372</v>
      </c>
      <c r="O18" s="64">
        <v>136883</v>
      </c>
    </row>
    <row r="19" spans="1:15" ht="12" customHeight="1" x14ac:dyDescent="0.2">
      <c r="A19" s="180" t="s">
        <v>76</v>
      </c>
      <c r="B19" s="119">
        <v>8</v>
      </c>
      <c r="C19" s="85">
        <v>8</v>
      </c>
      <c r="D19" s="85">
        <v>0</v>
      </c>
      <c r="E19" s="85">
        <v>0</v>
      </c>
      <c r="F19" s="85">
        <v>88</v>
      </c>
      <c r="G19" s="85">
        <v>88</v>
      </c>
      <c r="H19" s="86" t="s">
        <v>19</v>
      </c>
      <c r="I19" s="62">
        <v>102100</v>
      </c>
      <c r="J19" s="62">
        <v>158531</v>
      </c>
      <c r="K19" s="62">
        <v>145138</v>
      </c>
      <c r="L19" s="63">
        <v>13025</v>
      </c>
      <c r="M19" s="63">
        <v>0</v>
      </c>
      <c r="N19" s="85">
        <v>368</v>
      </c>
      <c r="O19" s="64">
        <v>51325</v>
      </c>
    </row>
    <row r="20" spans="1:15" ht="12" customHeight="1" x14ac:dyDescent="0.2">
      <c r="A20" s="178" t="s">
        <v>77</v>
      </c>
      <c r="B20" s="119">
        <v>7</v>
      </c>
      <c r="C20" s="85">
        <v>6</v>
      </c>
      <c r="D20" s="85">
        <v>1</v>
      </c>
      <c r="E20" s="85">
        <v>0</v>
      </c>
      <c r="F20" s="85">
        <v>134</v>
      </c>
      <c r="G20" s="85">
        <v>134</v>
      </c>
      <c r="H20" s="86" t="s">
        <v>19</v>
      </c>
      <c r="I20" s="62">
        <v>264832</v>
      </c>
      <c r="J20" s="62">
        <v>497383</v>
      </c>
      <c r="K20" s="62">
        <v>468228</v>
      </c>
      <c r="L20" s="63">
        <v>28841</v>
      </c>
      <c r="M20" s="63">
        <v>0</v>
      </c>
      <c r="N20" s="63">
        <v>314</v>
      </c>
      <c r="O20" s="64">
        <v>205039</v>
      </c>
    </row>
    <row r="21" spans="1:15" ht="12" customHeight="1" x14ac:dyDescent="0.2">
      <c r="A21" s="176" t="s">
        <v>78</v>
      </c>
      <c r="B21" s="119">
        <v>2</v>
      </c>
      <c r="C21" s="85">
        <v>2</v>
      </c>
      <c r="D21" s="85">
        <v>0</v>
      </c>
      <c r="E21" s="85">
        <v>0</v>
      </c>
      <c r="F21" s="85">
        <v>32</v>
      </c>
      <c r="G21" s="85">
        <v>32</v>
      </c>
      <c r="H21" s="86" t="s">
        <v>19</v>
      </c>
      <c r="I21" s="65" t="s">
        <v>52</v>
      </c>
      <c r="J21" s="65" t="s">
        <v>52</v>
      </c>
      <c r="K21" s="65" t="s">
        <v>52</v>
      </c>
      <c r="L21" s="65" t="s">
        <v>52</v>
      </c>
      <c r="M21" s="63">
        <v>0</v>
      </c>
      <c r="N21" s="65" t="s">
        <v>52</v>
      </c>
      <c r="O21" s="66" t="s">
        <v>52</v>
      </c>
    </row>
    <row r="22" spans="1:15" ht="12" customHeight="1" x14ac:dyDescent="0.2">
      <c r="A22" s="178" t="s">
        <v>79</v>
      </c>
      <c r="B22" s="119">
        <v>4</v>
      </c>
      <c r="C22" s="85">
        <v>3</v>
      </c>
      <c r="D22" s="85">
        <v>1</v>
      </c>
      <c r="E22" s="85">
        <v>0</v>
      </c>
      <c r="F22" s="85">
        <v>62</v>
      </c>
      <c r="G22" s="85">
        <v>62</v>
      </c>
      <c r="H22" s="86" t="s">
        <v>19</v>
      </c>
      <c r="I22" s="65">
        <v>116680</v>
      </c>
      <c r="J22" s="65">
        <v>161950</v>
      </c>
      <c r="K22" s="65">
        <v>159068</v>
      </c>
      <c r="L22" s="63">
        <v>2882</v>
      </c>
      <c r="M22" s="63">
        <v>0</v>
      </c>
      <c r="N22" s="85">
        <v>0</v>
      </c>
      <c r="O22" s="66">
        <v>39605</v>
      </c>
    </row>
    <row r="23" spans="1:15" ht="12" customHeight="1" x14ac:dyDescent="0.2">
      <c r="A23" s="176" t="s">
        <v>80</v>
      </c>
      <c r="B23" s="119">
        <v>55</v>
      </c>
      <c r="C23" s="85">
        <v>44</v>
      </c>
      <c r="D23" s="85">
        <v>10</v>
      </c>
      <c r="E23" s="85">
        <v>1</v>
      </c>
      <c r="F23" s="85">
        <v>1637</v>
      </c>
      <c r="G23" s="85">
        <v>1637</v>
      </c>
      <c r="H23" s="86" t="s">
        <v>19</v>
      </c>
      <c r="I23" s="62">
        <v>2922000</v>
      </c>
      <c r="J23" s="62">
        <v>5311572</v>
      </c>
      <c r="K23" s="62">
        <v>4890186</v>
      </c>
      <c r="L23" s="63">
        <v>92578</v>
      </c>
      <c r="M23" s="63">
        <v>0</v>
      </c>
      <c r="N23" s="63">
        <v>328808</v>
      </c>
      <c r="O23" s="64">
        <v>2043918</v>
      </c>
    </row>
    <row r="24" spans="1:15" ht="12" customHeight="1" x14ac:dyDescent="0.2">
      <c r="A24" s="178" t="s">
        <v>81</v>
      </c>
      <c r="B24" s="119">
        <v>12</v>
      </c>
      <c r="C24" s="85">
        <v>7</v>
      </c>
      <c r="D24" s="85">
        <v>5</v>
      </c>
      <c r="E24" s="85">
        <v>0</v>
      </c>
      <c r="F24" s="85">
        <v>292</v>
      </c>
      <c r="G24" s="85">
        <v>292</v>
      </c>
      <c r="H24" s="86" t="s">
        <v>19</v>
      </c>
      <c r="I24" s="62">
        <v>257474</v>
      </c>
      <c r="J24" s="62">
        <v>533225</v>
      </c>
      <c r="K24" s="62">
        <v>434218</v>
      </c>
      <c r="L24" s="63">
        <v>12099</v>
      </c>
      <c r="M24" s="63">
        <v>82</v>
      </c>
      <c r="N24" s="63">
        <v>86826</v>
      </c>
      <c r="O24" s="64">
        <v>255583</v>
      </c>
    </row>
    <row r="25" spans="1:15" ht="12" customHeight="1" x14ac:dyDescent="0.2">
      <c r="A25" s="178" t="s">
        <v>82</v>
      </c>
      <c r="B25" s="119">
        <v>31</v>
      </c>
      <c r="C25" s="85">
        <v>28</v>
      </c>
      <c r="D25" s="85">
        <v>3</v>
      </c>
      <c r="E25" s="85">
        <v>0</v>
      </c>
      <c r="F25" s="85">
        <v>585</v>
      </c>
      <c r="G25" s="85">
        <v>585</v>
      </c>
      <c r="H25" s="86" t="s">
        <v>19</v>
      </c>
      <c r="I25" s="62">
        <v>622612</v>
      </c>
      <c r="J25" s="62">
        <v>1017370</v>
      </c>
      <c r="K25" s="62">
        <v>690136</v>
      </c>
      <c r="L25" s="63">
        <v>177174</v>
      </c>
      <c r="M25" s="63">
        <v>217</v>
      </c>
      <c r="N25" s="63">
        <v>149843</v>
      </c>
      <c r="O25" s="64">
        <v>387965</v>
      </c>
    </row>
    <row r="26" spans="1:15" ht="12" customHeight="1" x14ac:dyDescent="0.2">
      <c r="A26" s="178" t="s">
        <v>83</v>
      </c>
      <c r="B26" s="119">
        <v>10</v>
      </c>
      <c r="C26" s="85">
        <v>10</v>
      </c>
      <c r="D26" s="85">
        <v>0</v>
      </c>
      <c r="E26" s="85">
        <v>0</v>
      </c>
      <c r="F26" s="85">
        <v>93</v>
      </c>
      <c r="G26" s="85">
        <v>93</v>
      </c>
      <c r="H26" s="86" t="s">
        <v>19</v>
      </c>
      <c r="I26" s="62">
        <v>70535</v>
      </c>
      <c r="J26" s="62">
        <v>132686</v>
      </c>
      <c r="K26" s="62">
        <v>125045</v>
      </c>
      <c r="L26" s="63">
        <v>1265</v>
      </c>
      <c r="M26" s="63">
        <v>0</v>
      </c>
      <c r="N26" s="63">
        <v>6376</v>
      </c>
      <c r="O26" s="64">
        <v>56499</v>
      </c>
    </row>
    <row r="27" spans="1:15" ht="12" customHeight="1" x14ac:dyDescent="0.2">
      <c r="A27" s="181" t="s">
        <v>84</v>
      </c>
      <c r="B27" s="119">
        <v>8</v>
      </c>
      <c r="C27" s="85">
        <v>3</v>
      </c>
      <c r="D27" s="85">
        <v>5</v>
      </c>
      <c r="E27" s="85">
        <v>0</v>
      </c>
      <c r="F27" s="85">
        <v>529</v>
      </c>
      <c r="G27" s="85">
        <v>529</v>
      </c>
      <c r="H27" s="86" t="s">
        <v>19</v>
      </c>
      <c r="I27" s="62">
        <v>508093</v>
      </c>
      <c r="J27" s="62">
        <v>1336396</v>
      </c>
      <c r="K27" s="62">
        <v>1051246</v>
      </c>
      <c r="L27" s="63">
        <v>192906</v>
      </c>
      <c r="M27" s="63">
        <v>0</v>
      </c>
      <c r="N27" s="63">
        <v>92244</v>
      </c>
      <c r="O27" s="64">
        <v>756962</v>
      </c>
    </row>
    <row r="28" spans="1:15" ht="12" customHeight="1" x14ac:dyDescent="0.2">
      <c r="A28" s="178" t="s">
        <v>85</v>
      </c>
      <c r="B28" s="119">
        <v>6</v>
      </c>
      <c r="C28" s="85">
        <v>6</v>
      </c>
      <c r="D28" s="85">
        <v>0</v>
      </c>
      <c r="E28" s="85">
        <v>0</v>
      </c>
      <c r="F28" s="85">
        <v>73</v>
      </c>
      <c r="G28" s="85">
        <v>73</v>
      </c>
      <c r="H28" s="86" t="s">
        <v>19</v>
      </c>
      <c r="I28" s="62">
        <v>66695</v>
      </c>
      <c r="J28" s="62">
        <v>119846</v>
      </c>
      <c r="K28" s="62">
        <v>88165</v>
      </c>
      <c r="L28" s="63">
        <v>20011</v>
      </c>
      <c r="M28" s="63">
        <v>0</v>
      </c>
      <c r="N28" s="63">
        <v>11670</v>
      </c>
      <c r="O28" s="64">
        <v>48359</v>
      </c>
    </row>
    <row r="29" spans="1:15" ht="12" customHeight="1" x14ac:dyDescent="0.2">
      <c r="A29" s="178" t="s">
        <v>86</v>
      </c>
      <c r="B29" s="119">
        <v>0</v>
      </c>
      <c r="C29" s="85">
        <v>0</v>
      </c>
      <c r="D29" s="85">
        <v>0</v>
      </c>
      <c r="E29" s="85">
        <v>0</v>
      </c>
      <c r="F29" s="85">
        <v>0</v>
      </c>
      <c r="G29" s="85">
        <v>0</v>
      </c>
      <c r="H29" s="86" t="s">
        <v>19</v>
      </c>
      <c r="I29" s="85">
        <v>0</v>
      </c>
      <c r="J29" s="85">
        <v>0</v>
      </c>
      <c r="K29" s="85">
        <v>0</v>
      </c>
      <c r="L29" s="85">
        <v>0</v>
      </c>
      <c r="M29" s="85">
        <v>0</v>
      </c>
      <c r="N29" s="85">
        <v>0</v>
      </c>
      <c r="O29" s="121">
        <v>0</v>
      </c>
    </row>
    <row r="30" spans="1:15" ht="12" customHeight="1" x14ac:dyDescent="0.2">
      <c r="A30" s="178" t="s">
        <v>87</v>
      </c>
      <c r="B30" s="119">
        <v>5</v>
      </c>
      <c r="C30" s="85">
        <v>5</v>
      </c>
      <c r="D30" s="85">
        <v>0</v>
      </c>
      <c r="E30" s="85">
        <v>0</v>
      </c>
      <c r="F30" s="85">
        <v>69</v>
      </c>
      <c r="G30" s="85">
        <v>69</v>
      </c>
      <c r="H30" s="86" t="s">
        <v>19</v>
      </c>
      <c r="I30" s="62">
        <v>38651</v>
      </c>
      <c r="J30" s="62">
        <v>100829</v>
      </c>
      <c r="K30" s="62">
        <v>43211</v>
      </c>
      <c r="L30" s="63">
        <v>6046</v>
      </c>
      <c r="M30" s="63">
        <v>0</v>
      </c>
      <c r="N30" s="63">
        <v>51572</v>
      </c>
      <c r="O30" s="64">
        <v>56591</v>
      </c>
    </row>
    <row r="31" spans="1:15" ht="12" customHeight="1" x14ac:dyDescent="0.2">
      <c r="A31" s="182" t="s">
        <v>88</v>
      </c>
      <c r="B31" s="122">
        <v>22</v>
      </c>
      <c r="C31" s="123">
        <v>20</v>
      </c>
      <c r="D31" s="123">
        <v>2</v>
      </c>
      <c r="E31" s="123">
        <v>0</v>
      </c>
      <c r="F31" s="123">
        <v>306</v>
      </c>
      <c r="G31" s="123">
        <v>306</v>
      </c>
      <c r="H31" s="124" t="s">
        <v>19</v>
      </c>
      <c r="I31" s="37">
        <v>1072615</v>
      </c>
      <c r="J31" s="37">
        <v>2113026</v>
      </c>
      <c r="K31" s="37">
        <v>2073704</v>
      </c>
      <c r="L31" s="38">
        <v>33470</v>
      </c>
      <c r="M31" s="38">
        <v>43</v>
      </c>
      <c r="N31" s="38">
        <v>5809</v>
      </c>
      <c r="O31" s="67">
        <v>981259</v>
      </c>
    </row>
    <row r="32" spans="1:15" ht="12" customHeight="1" x14ac:dyDescent="0.2">
      <c r="A32" s="25" t="s">
        <v>56</v>
      </c>
    </row>
    <row r="33" spans="1:1" ht="12" customHeight="1" x14ac:dyDescent="0.2">
      <c r="A33" s="26" t="s">
        <v>145</v>
      </c>
    </row>
    <row r="34" spans="1:1" ht="12" customHeight="1" x14ac:dyDescent="0.2">
      <c r="A34" s="26" t="s">
        <v>57</v>
      </c>
    </row>
    <row r="35" spans="1:1" ht="12" customHeight="1" x14ac:dyDescent="0.2">
      <c r="A35" s="26" t="s">
        <v>129</v>
      </c>
    </row>
    <row r="36" spans="1:1" ht="12" customHeight="1" x14ac:dyDescent="0.2">
      <c r="A36" s="6" t="s">
        <v>151</v>
      </c>
    </row>
    <row r="37" spans="1:1" ht="12" customHeight="1" x14ac:dyDescent="0.2"/>
  </sheetData>
  <mergeCells count="13">
    <mergeCell ref="A1:H2"/>
    <mergeCell ref="A4:A6"/>
    <mergeCell ref="B4:E4"/>
    <mergeCell ref="F4:H4"/>
    <mergeCell ref="I4:I5"/>
    <mergeCell ref="O4:O5"/>
    <mergeCell ref="B5:B6"/>
    <mergeCell ref="C5:C6"/>
    <mergeCell ref="D5:D6"/>
    <mergeCell ref="E5:E6"/>
    <mergeCell ref="F5:F6"/>
    <mergeCell ref="G5:G6"/>
    <mergeCell ref="J4:N4"/>
  </mergeCells>
  <phoneticPr fontId="3"/>
  <printOptions horizontalCentered="1"/>
  <pageMargins left="0.39370078740157483" right="0.39370078740157483" top="0.78740157480314965" bottom="0.39370078740157483" header="0.31496062992125984" footer="0.31496062992125984"/>
  <pageSetup paperSize="9" scale="74" fitToHeight="0" orientation="landscape" horizontalDpi="300" verticalDpi="300" r:id="rId1"/>
  <headerFooter differentOddEven="1">
    <evenHeader>&amp;R&amp;"ＭＳ 明朝,標準" 7 工業</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16C1-881A-430C-B1FC-7984E8B35892}">
  <sheetPr>
    <pageSetUpPr fitToPage="1"/>
  </sheetPr>
  <dimension ref="A1:O38"/>
  <sheetViews>
    <sheetView showGridLines="0" zoomScaleNormal="100" zoomScaleSheetLayoutView="100" workbookViewId="0">
      <selection sqref="A1:G2"/>
    </sheetView>
  </sheetViews>
  <sheetFormatPr defaultColWidth="7.5" defaultRowHeight="7.9" customHeight="1" x14ac:dyDescent="0.2"/>
  <cols>
    <col min="1" max="1" width="21" style="22" customWidth="1"/>
    <col min="2" max="7" width="10.75" style="22" customWidth="1"/>
    <col min="8" max="8" width="9.75" style="22" customWidth="1"/>
    <col min="9" max="14" width="10.75" style="22" customWidth="1"/>
    <col min="15" max="15" width="10.58203125" style="22" customWidth="1"/>
    <col min="16" max="16384" width="7.5" style="22"/>
  </cols>
  <sheetData>
    <row r="1" spans="1:15" ht="12" customHeight="1" x14ac:dyDescent="0.2">
      <c r="A1" s="238" t="s">
        <v>89</v>
      </c>
      <c r="B1" s="238"/>
      <c r="C1" s="238"/>
      <c r="D1" s="238"/>
      <c r="E1" s="238"/>
      <c r="F1" s="238"/>
      <c r="G1" s="238"/>
      <c r="H1" s="27"/>
      <c r="I1" s="27"/>
      <c r="J1" s="27"/>
      <c r="K1" s="27"/>
      <c r="L1" s="27"/>
      <c r="M1" s="27"/>
      <c r="N1" s="27"/>
      <c r="O1" s="27"/>
    </row>
    <row r="2" spans="1:15" ht="12" customHeight="1" x14ac:dyDescent="0.2">
      <c r="A2" s="238"/>
      <c r="B2" s="238"/>
      <c r="C2" s="238"/>
      <c r="D2" s="238"/>
      <c r="E2" s="238"/>
      <c r="F2" s="238"/>
      <c r="G2" s="238"/>
      <c r="H2" s="27"/>
      <c r="I2" s="27"/>
      <c r="J2" s="27"/>
      <c r="K2" s="27"/>
      <c r="L2" s="27"/>
      <c r="M2" s="27"/>
      <c r="N2" s="27"/>
      <c r="O2" s="27"/>
    </row>
    <row r="3" spans="1:15" ht="12" customHeight="1" x14ac:dyDescent="0.2">
      <c r="A3" s="24"/>
      <c r="B3" s="24"/>
      <c r="C3" s="24"/>
      <c r="D3" s="24"/>
      <c r="E3" s="24"/>
      <c r="F3" s="24"/>
      <c r="G3" s="24"/>
      <c r="H3" s="24"/>
      <c r="I3" s="24"/>
      <c r="J3" s="24"/>
      <c r="K3" s="24"/>
      <c r="L3" s="24"/>
      <c r="M3" s="24"/>
      <c r="N3" s="125"/>
      <c r="O3" s="28" t="s">
        <v>144</v>
      </c>
    </row>
    <row r="4" spans="1:15" ht="15.75" customHeight="1" x14ac:dyDescent="0.2">
      <c r="A4" s="239" t="s">
        <v>90</v>
      </c>
      <c r="B4" s="236" t="s">
        <v>2</v>
      </c>
      <c r="C4" s="237"/>
      <c r="D4" s="237"/>
      <c r="E4" s="237"/>
      <c r="F4" s="242" t="s">
        <v>91</v>
      </c>
      <c r="G4" s="243"/>
      <c r="H4" s="14"/>
      <c r="I4" s="244" t="s">
        <v>92</v>
      </c>
      <c r="J4" s="236" t="s">
        <v>20</v>
      </c>
      <c r="K4" s="237"/>
      <c r="L4" s="237"/>
      <c r="M4" s="237"/>
      <c r="N4" s="237"/>
      <c r="O4" s="228" t="s">
        <v>33</v>
      </c>
    </row>
    <row r="5" spans="1:15" ht="15.75" customHeight="1" x14ac:dyDescent="0.2">
      <c r="A5" s="240"/>
      <c r="B5" s="230" t="s">
        <v>6</v>
      </c>
      <c r="C5" s="232" t="s">
        <v>62</v>
      </c>
      <c r="D5" s="232" t="s">
        <v>93</v>
      </c>
      <c r="E5" s="232" t="s">
        <v>94</v>
      </c>
      <c r="F5" s="230" t="s">
        <v>6</v>
      </c>
      <c r="G5" s="232" t="s">
        <v>95</v>
      </c>
      <c r="H5" s="234" t="s">
        <v>42</v>
      </c>
      <c r="I5" s="245"/>
      <c r="J5" s="126" t="s">
        <v>6</v>
      </c>
      <c r="K5" s="29" t="s">
        <v>26</v>
      </c>
      <c r="L5" s="29" t="s">
        <v>64</v>
      </c>
      <c r="M5" s="29" t="s">
        <v>40</v>
      </c>
      <c r="N5" s="103" t="s">
        <v>96</v>
      </c>
      <c r="O5" s="229"/>
    </row>
    <row r="6" spans="1:15" ht="15.75" customHeight="1" x14ac:dyDescent="0.2">
      <c r="A6" s="241"/>
      <c r="B6" s="231"/>
      <c r="C6" s="233"/>
      <c r="D6" s="233"/>
      <c r="E6" s="233"/>
      <c r="F6" s="231"/>
      <c r="G6" s="233"/>
      <c r="H6" s="235"/>
      <c r="I6" s="127" t="s">
        <v>14</v>
      </c>
      <c r="J6" s="128" t="s">
        <v>14</v>
      </c>
      <c r="K6" s="128" t="s">
        <v>14</v>
      </c>
      <c r="L6" s="128" t="s">
        <v>14</v>
      </c>
      <c r="M6" s="128" t="s">
        <v>14</v>
      </c>
      <c r="N6" s="128" t="s">
        <v>14</v>
      </c>
      <c r="O6" s="129" t="s">
        <v>14</v>
      </c>
    </row>
    <row r="7" spans="1:15" ht="13.5" customHeight="1" x14ac:dyDescent="0.2">
      <c r="A7" s="77" t="s">
        <v>97</v>
      </c>
      <c r="B7" s="30">
        <v>292</v>
      </c>
      <c r="C7" s="31">
        <v>231</v>
      </c>
      <c r="D7" s="31">
        <v>58</v>
      </c>
      <c r="E7" s="31">
        <v>3</v>
      </c>
      <c r="F7" s="31">
        <v>9440</v>
      </c>
      <c r="G7" s="31">
        <v>9440</v>
      </c>
      <c r="H7" s="31" t="s">
        <v>19</v>
      </c>
      <c r="I7" s="31">
        <v>15730019</v>
      </c>
      <c r="J7" s="31">
        <v>34896414</v>
      </c>
      <c r="K7" s="31">
        <v>32614175</v>
      </c>
      <c r="L7" s="31">
        <v>849164</v>
      </c>
      <c r="M7" s="31">
        <v>1421</v>
      </c>
      <c r="N7" s="31">
        <v>1431654</v>
      </c>
      <c r="O7" s="80">
        <v>13278305</v>
      </c>
    </row>
    <row r="8" spans="1:15" ht="13.5" customHeight="1" x14ac:dyDescent="0.2">
      <c r="A8" s="78"/>
      <c r="B8" s="130"/>
      <c r="C8" s="86"/>
      <c r="D8" s="86"/>
      <c r="E8" s="86"/>
      <c r="F8" s="85"/>
      <c r="G8" s="85"/>
      <c r="H8" s="85"/>
      <c r="I8" s="85"/>
      <c r="J8" s="85"/>
      <c r="K8" s="85"/>
      <c r="L8" s="85"/>
      <c r="M8" s="85"/>
      <c r="N8" s="81"/>
      <c r="O8" s="121"/>
    </row>
    <row r="9" spans="1:15" ht="13.5" customHeight="1" x14ac:dyDescent="0.2">
      <c r="A9" s="78" t="s">
        <v>98</v>
      </c>
      <c r="B9" s="32"/>
      <c r="C9" s="82"/>
      <c r="D9" s="82"/>
      <c r="E9" s="82"/>
      <c r="F9" s="82"/>
      <c r="G9" s="82"/>
      <c r="H9" s="82"/>
      <c r="I9" s="82"/>
      <c r="J9" s="82"/>
      <c r="K9" s="85"/>
      <c r="L9" s="82"/>
      <c r="M9" s="82"/>
      <c r="N9" s="83"/>
      <c r="O9" s="84"/>
    </row>
    <row r="10" spans="1:15" ht="13.5" customHeight="1" x14ac:dyDescent="0.2">
      <c r="A10" s="131" t="s">
        <v>99</v>
      </c>
      <c r="B10" s="119">
        <v>91</v>
      </c>
      <c r="C10" s="85">
        <v>90</v>
      </c>
      <c r="D10" s="85">
        <v>1</v>
      </c>
      <c r="E10" s="183">
        <v>0</v>
      </c>
      <c r="F10" s="85">
        <v>765</v>
      </c>
      <c r="G10" s="85">
        <v>765</v>
      </c>
      <c r="H10" s="86" t="s">
        <v>19</v>
      </c>
      <c r="I10" s="85">
        <v>446412</v>
      </c>
      <c r="J10" s="85">
        <v>933472</v>
      </c>
      <c r="K10" s="132">
        <v>726652</v>
      </c>
      <c r="L10" s="85">
        <v>161684</v>
      </c>
      <c r="M10" s="85">
        <v>260</v>
      </c>
      <c r="N10" s="85">
        <v>44876</v>
      </c>
      <c r="O10" s="121">
        <v>443800</v>
      </c>
    </row>
    <row r="11" spans="1:15" ht="13.5" customHeight="1" x14ac:dyDescent="0.2">
      <c r="A11" s="131" t="s">
        <v>100</v>
      </c>
      <c r="B11" s="119">
        <v>131</v>
      </c>
      <c r="C11" s="85">
        <v>107</v>
      </c>
      <c r="D11" s="85">
        <v>24</v>
      </c>
      <c r="E11" s="183">
        <v>0</v>
      </c>
      <c r="F11" s="85">
        <v>2763</v>
      </c>
      <c r="G11" s="85">
        <v>2763</v>
      </c>
      <c r="H11" s="86" t="s">
        <v>19</v>
      </c>
      <c r="I11" s="85">
        <v>2623037</v>
      </c>
      <c r="J11" s="85">
        <v>5003013</v>
      </c>
      <c r="K11" s="85">
        <v>4055569</v>
      </c>
      <c r="L11" s="85">
        <v>627926</v>
      </c>
      <c r="M11" s="85">
        <v>1079</v>
      </c>
      <c r="N11" s="85">
        <v>318439</v>
      </c>
      <c r="O11" s="121">
        <v>2170382</v>
      </c>
    </row>
    <row r="12" spans="1:15" ht="13.5" customHeight="1" x14ac:dyDescent="0.2">
      <c r="A12" s="131" t="s">
        <v>101</v>
      </c>
      <c r="B12" s="119">
        <v>25</v>
      </c>
      <c r="C12" s="85">
        <v>16</v>
      </c>
      <c r="D12" s="85">
        <v>9</v>
      </c>
      <c r="E12" s="183">
        <v>0</v>
      </c>
      <c r="F12" s="85">
        <v>675</v>
      </c>
      <c r="G12" s="85">
        <v>675</v>
      </c>
      <c r="H12" s="86" t="s">
        <v>19</v>
      </c>
      <c r="I12" s="85">
        <v>1271787</v>
      </c>
      <c r="J12" s="85">
        <v>2244382</v>
      </c>
      <c r="K12" s="85">
        <v>1859667</v>
      </c>
      <c r="L12" s="85">
        <v>32860</v>
      </c>
      <c r="M12" s="85">
        <v>0</v>
      </c>
      <c r="N12" s="85">
        <v>351855</v>
      </c>
      <c r="O12" s="121">
        <v>864762</v>
      </c>
    </row>
    <row r="13" spans="1:15" ht="13.5" customHeight="1" x14ac:dyDescent="0.2">
      <c r="A13" s="131" t="s">
        <v>102</v>
      </c>
      <c r="B13" s="119">
        <v>30</v>
      </c>
      <c r="C13" s="85">
        <v>18</v>
      </c>
      <c r="D13" s="85">
        <v>12</v>
      </c>
      <c r="E13" s="183">
        <v>0</v>
      </c>
      <c r="F13" s="85">
        <v>1251</v>
      </c>
      <c r="G13" s="85">
        <v>1251</v>
      </c>
      <c r="H13" s="86" t="s">
        <v>19</v>
      </c>
      <c r="I13" s="85">
        <v>2972800</v>
      </c>
      <c r="J13" s="85">
        <v>5020056</v>
      </c>
      <c r="K13" s="85">
        <v>4881321</v>
      </c>
      <c r="L13" s="85">
        <v>20583</v>
      </c>
      <c r="M13" s="85">
        <v>82</v>
      </c>
      <c r="N13" s="85">
        <v>118070</v>
      </c>
      <c r="O13" s="121">
        <v>1877089</v>
      </c>
    </row>
    <row r="14" spans="1:15" ht="13.5" customHeight="1" x14ac:dyDescent="0.2">
      <c r="A14" s="131" t="s">
        <v>103</v>
      </c>
      <c r="B14" s="119">
        <v>15</v>
      </c>
      <c r="C14" s="85">
        <v>0</v>
      </c>
      <c r="D14" s="85">
        <v>12</v>
      </c>
      <c r="E14" s="85">
        <v>3</v>
      </c>
      <c r="F14" s="85">
        <v>3986</v>
      </c>
      <c r="G14" s="85">
        <v>3986</v>
      </c>
      <c r="H14" s="86" t="s">
        <v>19</v>
      </c>
      <c r="I14" s="85">
        <v>8415983</v>
      </c>
      <c r="J14" s="85">
        <v>21695491</v>
      </c>
      <c r="K14" s="85">
        <v>21090966</v>
      </c>
      <c r="L14" s="85">
        <v>6111</v>
      </c>
      <c r="M14" s="85">
        <v>0</v>
      </c>
      <c r="N14" s="85">
        <v>598414</v>
      </c>
      <c r="O14" s="121">
        <v>7922272</v>
      </c>
    </row>
    <row r="15" spans="1:15" ht="13.5" customHeight="1" x14ac:dyDescent="0.2">
      <c r="A15" s="133"/>
      <c r="B15" s="130"/>
      <c r="C15" s="86"/>
      <c r="D15" s="86"/>
      <c r="E15" s="86"/>
      <c r="F15" s="86"/>
      <c r="G15" s="86"/>
      <c r="H15" s="86"/>
      <c r="I15" s="86"/>
      <c r="J15" s="86"/>
      <c r="K15" s="86"/>
      <c r="L15" s="86"/>
      <c r="M15" s="86"/>
      <c r="N15" s="86"/>
      <c r="O15" s="120"/>
    </row>
    <row r="16" spans="1:15" ht="13.5" customHeight="1" x14ac:dyDescent="0.2">
      <c r="A16" s="133"/>
      <c r="B16" s="130"/>
      <c r="C16" s="86"/>
      <c r="D16" s="86"/>
      <c r="E16" s="86"/>
      <c r="F16" s="85"/>
      <c r="G16" s="85"/>
      <c r="H16" s="85"/>
      <c r="I16" s="86"/>
      <c r="J16" s="86"/>
      <c r="K16" s="86"/>
      <c r="L16" s="86"/>
      <c r="M16" s="86"/>
      <c r="N16" s="86"/>
      <c r="O16" s="120"/>
    </row>
    <row r="17" spans="1:15" ht="13.5" customHeight="1" x14ac:dyDescent="0.2">
      <c r="A17" s="78" t="s">
        <v>104</v>
      </c>
      <c r="B17" s="32">
        <v>0</v>
      </c>
      <c r="C17" s="82">
        <v>0</v>
      </c>
      <c r="D17" s="82">
        <v>0</v>
      </c>
      <c r="E17" s="82">
        <v>0</v>
      </c>
      <c r="F17" s="82">
        <v>0</v>
      </c>
      <c r="G17" s="82">
        <v>0</v>
      </c>
      <c r="H17" s="82">
        <v>0</v>
      </c>
      <c r="I17" s="82">
        <v>0</v>
      </c>
      <c r="J17" s="82">
        <v>0</v>
      </c>
      <c r="K17" s="82">
        <v>0</v>
      </c>
      <c r="L17" s="82">
        <v>0</v>
      </c>
      <c r="M17" s="82">
        <v>0</v>
      </c>
      <c r="N17" s="82">
        <v>0</v>
      </c>
      <c r="O17" s="84">
        <v>0</v>
      </c>
    </row>
    <row r="18" spans="1:15" ht="13.5" customHeight="1" x14ac:dyDescent="0.2">
      <c r="A18" s="78"/>
      <c r="B18" s="130"/>
      <c r="C18" s="86"/>
      <c r="D18" s="86"/>
      <c r="E18" s="86"/>
      <c r="F18" s="87"/>
      <c r="G18" s="87"/>
      <c r="H18" s="87"/>
      <c r="I18" s="82"/>
      <c r="J18" s="82"/>
      <c r="K18" s="82"/>
      <c r="L18" s="82"/>
      <c r="M18" s="82"/>
      <c r="N18" s="86"/>
      <c r="O18" s="84"/>
    </row>
    <row r="19" spans="1:15" ht="13.5" customHeight="1" x14ac:dyDescent="0.2">
      <c r="A19" s="79" t="s">
        <v>105</v>
      </c>
      <c r="B19" s="33" t="s">
        <v>19</v>
      </c>
      <c r="C19" s="34" t="s">
        <v>19</v>
      </c>
      <c r="D19" s="34" t="s">
        <v>19</v>
      </c>
      <c r="E19" s="34" t="s">
        <v>19</v>
      </c>
      <c r="F19" s="34" t="s">
        <v>19</v>
      </c>
      <c r="G19" s="34" t="s">
        <v>19</v>
      </c>
      <c r="H19" s="34" t="s">
        <v>19</v>
      </c>
      <c r="I19" s="34" t="s">
        <v>19</v>
      </c>
      <c r="J19" s="34" t="s">
        <v>19</v>
      </c>
      <c r="K19" s="34" t="s">
        <v>19</v>
      </c>
      <c r="L19" s="34" t="s">
        <v>19</v>
      </c>
      <c r="M19" s="34" t="s">
        <v>19</v>
      </c>
      <c r="N19" s="34" t="s">
        <v>19</v>
      </c>
      <c r="O19" s="88" t="s">
        <v>19</v>
      </c>
    </row>
    <row r="20" spans="1:15" s="15" customFormat="1" ht="12" customHeight="1" x14ac:dyDescent="0.2">
      <c r="A20" s="25" t="s">
        <v>56</v>
      </c>
    </row>
    <row r="21" spans="1:15" s="15" customFormat="1" ht="12" customHeight="1" x14ac:dyDescent="0.2">
      <c r="A21" s="26" t="s">
        <v>145</v>
      </c>
    </row>
    <row r="22" spans="1:15" ht="12" customHeight="1" x14ac:dyDescent="0.2">
      <c r="A22" s="26" t="s">
        <v>57</v>
      </c>
      <c r="B22" s="125"/>
      <c r="C22" s="125"/>
      <c r="D22" s="125"/>
      <c r="E22" s="125"/>
      <c r="F22" s="125"/>
      <c r="G22" s="125"/>
      <c r="H22" s="125"/>
      <c r="I22" s="125"/>
      <c r="J22" s="125"/>
      <c r="K22" s="125"/>
      <c r="L22" s="125"/>
      <c r="M22" s="125"/>
      <c r="N22" s="125"/>
      <c r="O22" s="125"/>
    </row>
    <row r="23" spans="1:15" ht="12" customHeight="1" x14ac:dyDescent="0.2">
      <c r="A23" s="26" t="s">
        <v>129</v>
      </c>
      <c r="B23" s="125"/>
      <c r="C23" s="125"/>
      <c r="D23" s="125"/>
      <c r="E23" s="125"/>
      <c r="F23" s="125"/>
      <c r="G23" s="125"/>
      <c r="H23" s="125"/>
      <c r="I23" s="125"/>
      <c r="J23" s="125"/>
      <c r="K23" s="125"/>
      <c r="L23" s="125"/>
      <c r="M23" s="125"/>
      <c r="N23" s="125"/>
      <c r="O23" s="125"/>
    </row>
    <row r="24" spans="1:15" s="15" customFormat="1" ht="12" customHeight="1" x14ac:dyDescent="0.2">
      <c r="A24" s="6" t="s">
        <v>151</v>
      </c>
    </row>
    <row r="25" spans="1:15" ht="12" customHeight="1" x14ac:dyDescent="0.2"/>
    <row r="26" spans="1:15" ht="12" customHeight="1" x14ac:dyDescent="0.2">
      <c r="A26" s="1"/>
    </row>
    <row r="27" spans="1:15" ht="12" customHeight="1" x14ac:dyDescent="0.2"/>
    <row r="28" spans="1:15" ht="12" customHeight="1" x14ac:dyDescent="0.2"/>
    <row r="29" spans="1:15" ht="12" customHeight="1" x14ac:dyDescent="0.2"/>
    <row r="30" spans="1:15" ht="12" customHeight="1" x14ac:dyDescent="0.2"/>
    <row r="31" spans="1:15" ht="12" customHeight="1" x14ac:dyDescent="0.2"/>
    <row r="32" spans="1: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sheetData>
  <mergeCells count="14">
    <mergeCell ref="A1:G2"/>
    <mergeCell ref="A4:A6"/>
    <mergeCell ref="B4:E4"/>
    <mergeCell ref="F4:G4"/>
    <mergeCell ref="I4:I5"/>
    <mergeCell ref="O4:O5"/>
    <mergeCell ref="B5:B6"/>
    <mergeCell ref="C5:C6"/>
    <mergeCell ref="D5:D6"/>
    <mergeCell ref="E5:E6"/>
    <mergeCell ref="F5:F6"/>
    <mergeCell ref="G5:G6"/>
    <mergeCell ref="H5:H6"/>
    <mergeCell ref="J4:N4"/>
  </mergeCells>
  <phoneticPr fontId="3"/>
  <printOptions horizontalCentered="1"/>
  <pageMargins left="0.39370078740157483" right="0.39370078740157483" top="0.78740157480314965" bottom="0.39370078740157483" header="0.31496062992125984" footer="0.31496062992125984"/>
  <pageSetup paperSize="9" scale="73" fitToHeight="0" orientation="landscape" horizontalDpi="300" verticalDpi="300" r:id="rId1"/>
  <headerFooter differentOddEven="1">
    <evenHeader>&amp;R&amp;"ＭＳ 明朝,標準" 7 工業</evenHeader>
  </headerFooter>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54E52-5436-48E6-8F12-ED062FE56CDD}">
  <dimension ref="A1:I40"/>
  <sheetViews>
    <sheetView showGridLines="0" zoomScaleNormal="100" zoomScaleSheetLayoutView="100" workbookViewId="0">
      <selection sqref="A1:I2"/>
    </sheetView>
  </sheetViews>
  <sheetFormatPr defaultColWidth="7.5" defaultRowHeight="7.9" customHeight="1" x14ac:dyDescent="0.2"/>
  <cols>
    <col min="1" max="1" width="4.5" style="125" customWidth="1"/>
    <col min="2" max="3" width="3" style="125" customWidth="1"/>
    <col min="4" max="5" width="12" style="125" customWidth="1"/>
    <col min="6" max="7" width="13.5" style="125" customWidth="1"/>
    <col min="8" max="9" width="12" style="125" customWidth="1"/>
    <col min="10" max="16384" width="7.5" style="125"/>
  </cols>
  <sheetData>
    <row r="1" spans="1:9" ht="12" customHeight="1" x14ac:dyDescent="0.2">
      <c r="A1" s="184" t="s">
        <v>106</v>
      </c>
      <c r="B1" s="184"/>
      <c r="C1" s="184"/>
      <c r="D1" s="184"/>
      <c r="E1" s="184"/>
      <c r="F1" s="184"/>
      <c r="G1" s="184"/>
      <c r="H1" s="184"/>
      <c r="I1" s="184"/>
    </row>
    <row r="2" spans="1:9" ht="12" customHeight="1" x14ac:dyDescent="0.2">
      <c r="A2" s="184"/>
      <c r="B2" s="184"/>
      <c r="C2" s="184"/>
      <c r="D2" s="184"/>
      <c r="E2" s="184"/>
      <c r="F2" s="184"/>
      <c r="G2" s="184"/>
      <c r="H2" s="184"/>
      <c r="I2" s="184"/>
    </row>
    <row r="3" spans="1:9" ht="12" customHeight="1" x14ac:dyDescent="0.2">
      <c r="A3" s="109"/>
      <c r="B3" s="109"/>
      <c r="C3" s="109"/>
      <c r="D3" s="104"/>
      <c r="E3" s="104"/>
      <c r="F3" s="104"/>
      <c r="G3" s="104"/>
      <c r="H3" s="104"/>
      <c r="I3" s="104"/>
    </row>
    <row r="4" spans="1:9" ht="12" customHeight="1" x14ac:dyDescent="0.2">
      <c r="A4" s="230" t="s">
        <v>1</v>
      </c>
      <c r="B4" s="246"/>
      <c r="C4" s="247"/>
      <c r="D4" s="230" t="s">
        <v>107</v>
      </c>
      <c r="E4" s="134" t="s">
        <v>4</v>
      </c>
      <c r="F4" s="134" t="s">
        <v>5</v>
      </c>
      <c r="G4" s="134" t="s">
        <v>108</v>
      </c>
      <c r="H4" s="134" t="s">
        <v>21</v>
      </c>
      <c r="I4" s="135" t="s">
        <v>33</v>
      </c>
    </row>
    <row r="5" spans="1:9" ht="12" customHeight="1" x14ac:dyDescent="0.2">
      <c r="A5" s="231"/>
      <c r="B5" s="248"/>
      <c r="C5" s="249"/>
      <c r="D5" s="231"/>
      <c r="E5" s="136" t="s">
        <v>14</v>
      </c>
      <c r="F5" s="137" t="s">
        <v>14</v>
      </c>
      <c r="G5" s="137" t="s">
        <v>14</v>
      </c>
      <c r="H5" s="136" t="s">
        <v>14</v>
      </c>
      <c r="I5" s="138" t="s">
        <v>14</v>
      </c>
    </row>
    <row r="6" spans="1:9" ht="12" customHeight="1" x14ac:dyDescent="0.2">
      <c r="A6" s="115" t="s">
        <v>15</v>
      </c>
      <c r="B6" s="139">
        <v>26</v>
      </c>
      <c r="C6" s="116" t="s">
        <v>16</v>
      </c>
      <c r="D6" s="140">
        <v>33.200000000000003</v>
      </c>
      <c r="E6" s="141">
        <v>14281</v>
      </c>
      <c r="F6" s="141">
        <v>45597</v>
      </c>
      <c r="G6" s="141">
        <v>106497</v>
      </c>
      <c r="H6" s="141">
        <v>102513</v>
      </c>
      <c r="I6" s="142">
        <v>41143</v>
      </c>
    </row>
    <row r="7" spans="1:9" ht="12" customHeight="1" x14ac:dyDescent="0.2">
      <c r="A7" s="112"/>
      <c r="B7" s="113">
        <v>27</v>
      </c>
      <c r="C7" s="117"/>
      <c r="D7" s="143">
        <v>28.833802816901407</v>
      </c>
      <c r="E7" s="86">
        <v>12490.292957746478</v>
      </c>
      <c r="F7" s="86">
        <v>41675.157746478872</v>
      </c>
      <c r="G7" s="86">
        <v>99200.185915492955</v>
      </c>
      <c r="H7" s="86">
        <v>96219.37183098591</v>
      </c>
      <c r="I7" s="120">
        <v>41691.002816901411</v>
      </c>
    </row>
    <row r="8" spans="1:9" ht="12" customHeight="1" x14ac:dyDescent="0.2">
      <c r="A8" s="112"/>
      <c r="B8" s="113">
        <v>28</v>
      </c>
      <c r="C8" s="117"/>
      <c r="D8" s="143">
        <v>33.3109540636042</v>
      </c>
      <c r="E8" s="86">
        <v>15458.5618374558</v>
      </c>
      <c r="F8" s="86">
        <v>46622.657243816255</v>
      </c>
      <c r="G8" s="86">
        <v>110402.67137809188</v>
      </c>
      <c r="H8" s="86">
        <v>105603.86219081272</v>
      </c>
      <c r="I8" s="120">
        <v>46782.452296819785</v>
      </c>
    </row>
    <row r="9" spans="1:9" ht="12" customHeight="1" x14ac:dyDescent="0.2">
      <c r="A9" s="112"/>
      <c r="B9" s="113">
        <v>29</v>
      </c>
      <c r="C9" s="117"/>
      <c r="D9" s="143">
        <v>32.700000000000003</v>
      </c>
      <c r="E9" s="86">
        <v>14885</v>
      </c>
      <c r="F9" s="86">
        <v>47727</v>
      </c>
      <c r="G9" s="86">
        <v>106161</v>
      </c>
      <c r="H9" s="86">
        <v>100971</v>
      </c>
      <c r="I9" s="120">
        <v>42906</v>
      </c>
    </row>
    <row r="10" spans="1:9" ht="12" customHeight="1" x14ac:dyDescent="0.2">
      <c r="A10" s="112"/>
      <c r="B10" s="113">
        <v>30</v>
      </c>
      <c r="C10" s="117"/>
      <c r="D10" s="143">
        <v>31.8</v>
      </c>
      <c r="E10" s="86">
        <v>14970</v>
      </c>
      <c r="F10" s="86">
        <v>46652</v>
      </c>
      <c r="G10" s="86">
        <v>113636</v>
      </c>
      <c r="H10" s="86">
        <v>109009</v>
      </c>
      <c r="I10" s="120">
        <v>48925</v>
      </c>
    </row>
    <row r="11" spans="1:9" ht="12" customHeight="1" x14ac:dyDescent="0.2">
      <c r="A11" s="112" t="s">
        <v>17</v>
      </c>
      <c r="B11" s="113" t="s">
        <v>109</v>
      </c>
      <c r="C11" s="117"/>
      <c r="D11" s="143">
        <v>32.6</v>
      </c>
      <c r="E11" s="86">
        <v>15470</v>
      </c>
      <c r="F11" s="86">
        <v>52523</v>
      </c>
      <c r="G11" s="86">
        <v>118335</v>
      </c>
      <c r="H11" s="86">
        <v>114546</v>
      </c>
      <c r="I11" s="120">
        <v>47584</v>
      </c>
    </row>
    <row r="12" spans="1:9" ht="12" customHeight="1" x14ac:dyDescent="0.2">
      <c r="A12" s="112"/>
      <c r="B12" s="113">
        <v>2</v>
      </c>
      <c r="C12" s="117"/>
      <c r="D12" s="143">
        <v>33.1</v>
      </c>
      <c r="E12" s="86">
        <v>15676</v>
      </c>
      <c r="F12" s="86">
        <v>53160</v>
      </c>
      <c r="G12" s="86">
        <v>130195</v>
      </c>
      <c r="H12" s="86">
        <v>115734</v>
      </c>
      <c r="I12" s="120">
        <v>54932</v>
      </c>
    </row>
    <row r="13" spans="1:9" ht="12" customHeight="1" x14ac:dyDescent="0.2">
      <c r="A13" s="144"/>
      <c r="B13" s="113">
        <v>3</v>
      </c>
      <c r="C13" s="117"/>
      <c r="D13" s="143">
        <v>33.299999999999997</v>
      </c>
      <c r="E13" s="86">
        <v>16693</v>
      </c>
      <c r="F13" s="86">
        <v>48772</v>
      </c>
      <c r="G13" s="86">
        <v>121169</v>
      </c>
      <c r="H13" s="86">
        <v>116404</v>
      </c>
      <c r="I13" s="120">
        <v>50234</v>
      </c>
    </row>
    <row r="14" spans="1:9" ht="12" customHeight="1" x14ac:dyDescent="0.2">
      <c r="A14" s="112"/>
      <c r="B14" s="113">
        <v>4</v>
      </c>
      <c r="C14" s="117"/>
      <c r="D14" s="143">
        <v>32.799999999999997</v>
      </c>
      <c r="E14" s="86">
        <v>15618</v>
      </c>
      <c r="F14" s="86">
        <v>51358</v>
      </c>
      <c r="G14" s="86">
        <v>116994</v>
      </c>
      <c r="H14" s="86">
        <v>111462</v>
      </c>
      <c r="I14" s="120">
        <v>45633</v>
      </c>
    </row>
    <row r="15" spans="1:9" ht="12" customHeight="1" x14ac:dyDescent="0.2">
      <c r="A15" s="114"/>
      <c r="B15" s="106">
        <v>5</v>
      </c>
      <c r="C15" s="107"/>
      <c r="D15" s="145">
        <v>32.299999999999997</v>
      </c>
      <c r="E15" s="124">
        <v>15988</v>
      </c>
      <c r="F15" s="124">
        <v>53870</v>
      </c>
      <c r="G15" s="124">
        <v>119508</v>
      </c>
      <c r="H15" s="124">
        <v>115122</v>
      </c>
      <c r="I15" s="146">
        <v>45474</v>
      </c>
    </row>
    <row r="16" spans="1:9" ht="12" customHeight="1" x14ac:dyDescent="0.2">
      <c r="A16" s="25" t="s">
        <v>132</v>
      </c>
      <c r="B16" s="104"/>
      <c r="C16" s="104"/>
      <c r="D16" s="104"/>
      <c r="E16" s="104"/>
      <c r="F16" s="104"/>
      <c r="G16" s="104"/>
      <c r="H16" s="104"/>
      <c r="I16" s="104"/>
    </row>
    <row r="17" spans="1:9" s="104" customFormat="1" ht="12" customHeight="1" x14ac:dyDescent="0.2">
      <c r="A17" s="25" t="s">
        <v>133</v>
      </c>
      <c r="B17" s="25"/>
      <c r="C17" s="25"/>
      <c r="D17" s="25"/>
      <c r="E17" s="49"/>
      <c r="F17" s="49"/>
      <c r="G17" s="49"/>
      <c r="H17" s="49"/>
    </row>
    <row r="18" spans="1:9" ht="12" customHeight="1" x14ac:dyDescent="0.2">
      <c r="A18" s="26" t="s">
        <v>134</v>
      </c>
      <c r="B18" s="109"/>
      <c r="C18" s="109"/>
      <c r="D18" s="104"/>
      <c r="E18" s="104"/>
      <c r="F18" s="104"/>
      <c r="G18" s="104"/>
      <c r="H18" s="104"/>
      <c r="I18" s="104"/>
    </row>
    <row r="19" spans="1:9" ht="12" customHeight="1" x14ac:dyDescent="0.2">
      <c r="A19" s="26" t="s">
        <v>137</v>
      </c>
      <c r="B19" s="109"/>
      <c r="C19" s="109"/>
      <c r="D19" s="104"/>
      <c r="E19" s="104"/>
      <c r="F19" s="104"/>
      <c r="G19" s="104"/>
      <c r="H19" s="104"/>
      <c r="I19" s="104"/>
    </row>
    <row r="20" spans="1:9" ht="12" customHeight="1" x14ac:dyDescent="0.2">
      <c r="A20" s="26" t="s">
        <v>57</v>
      </c>
      <c r="B20" s="109"/>
      <c r="C20" s="109"/>
      <c r="D20" s="104"/>
      <c r="E20" s="104"/>
      <c r="F20" s="104"/>
      <c r="G20" s="104"/>
      <c r="H20" s="104"/>
      <c r="I20" s="104"/>
    </row>
    <row r="21" spans="1:9" ht="12" customHeight="1" x14ac:dyDescent="0.2">
      <c r="A21" s="26" t="s">
        <v>129</v>
      </c>
      <c r="B21" s="109"/>
      <c r="C21" s="109"/>
      <c r="D21" s="104"/>
      <c r="E21" s="104"/>
      <c r="F21" s="104"/>
      <c r="G21" s="104"/>
      <c r="H21" s="104"/>
      <c r="I21" s="104"/>
    </row>
    <row r="22" spans="1:9" ht="12" customHeight="1" x14ac:dyDescent="0.2">
      <c r="A22" s="108" t="s">
        <v>149</v>
      </c>
      <c r="B22" s="109"/>
      <c r="D22" s="104"/>
      <c r="E22" s="104"/>
      <c r="F22" s="104"/>
      <c r="G22" s="104"/>
      <c r="H22" s="104"/>
      <c r="I22" s="104"/>
    </row>
    <row r="23" spans="1:9" ht="12" customHeight="1" x14ac:dyDescent="0.2">
      <c r="A23" s="109" t="s">
        <v>130</v>
      </c>
      <c r="B23" s="109"/>
      <c r="C23" s="109"/>
      <c r="D23" s="104"/>
      <c r="E23" s="104"/>
      <c r="F23" s="104"/>
      <c r="G23" s="104"/>
      <c r="H23" s="104"/>
      <c r="I23" s="104"/>
    </row>
    <row r="24" spans="1:9" ht="12" customHeight="1" x14ac:dyDescent="0.2">
      <c r="A24" s="6" t="s">
        <v>152</v>
      </c>
      <c r="B24" s="109"/>
      <c r="C24" s="109"/>
      <c r="D24" s="104"/>
      <c r="E24" s="104"/>
      <c r="F24" s="104"/>
      <c r="G24" s="104"/>
      <c r="H24" s="104"/>
      <c r="I24" s="104"/>
    </row>
    <row r="25" spans="1:9" ht="12" customHeight="1" x14ac:dyDescent="0.2"/>
    <row r="26" spans="1:9" ht="12" customHeight="1" x14ac:dyDescent="0.2"/>
    <row r="27" spans="1:9" ht="12" customHeight="1" x14ac:dyDescent="0.2"/>
    <row r="28" spans="1:9" ht="12" customHeight="1" x14ac:dyDescent="0.2"/>
    <row r="29" spans="1:9" ht="12" customHeight="1" x14ac:dyDescent="0.2"/>
    <row r="30" spans="1:9" ht="12" customHeight="1" x14ac:dyDescent="0.2"/>
    <row r="31" spans="1:9" ht="12" customHeight="1" x14ac:dyDescent="0.2"/>
    <row r="32" spans="1:9"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sheetData>
  <mergeCells count="3">
    <mergeCell ref="A1:I2"/>
    <mergeCell ref="A4:C5"/>
    <mergeCell ref="D4:D5"/>
  </mergeCells>
  <phoneticPr fontId="3"/>
  <printOptions horizontalCentered="1"/>
  <pageMargins left="0.39370078740157483" right="0.39370078740157483" top="0.78740157480314965" bottom="0.39370078740157483" header="0.31496062992125984" footer="0.31496062992125984"/>
  <pageSetup paperSize="9" fitToHeight="0" orientation="portrait" horizontalDpi="300" verticalDpi="300" r:id="rId1"/>
  <headerFooter differentOddEven="1">
    <evenHeader>&amp;R&amp;"ＭＳ 明朝,標準" 7 工業</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3A01-3D1B-4B3B-8883-B6891DB2177B}">
  <dimension ref="A1:H35"/>
  <sheetViews>
    <sheetView showGridLines="0" zoomScaleNormal="100" zoomScaleSheetLayoutView="100" workbookViewId="0">
      <selection sqref="A1:H2"/>
    </sheetView>
  </sheetViews>
  <sheetFormatPr defaultColWidth="7.5" defaultRowHeight="7.9" customHeight="1" x14ac:dyDescent="0.2"/>
  <cols>
    <col min="1" max="1" width="4.5" style="22" customWidth="1"/>
    <col min="2" max="3" width="3" style="22" customWidth="1"/>
    <col min="4" max="8" width="15" style="22" customWidth="1"/>
    <col min="9" max="16384" width="7.5" style="22"/>
  </cols>
  <sheetData>
    <row r="1" spans="1:8" ht="12" customHeight="1" x14ac:dyDescent="0.2">
      <c r="A1" s="238" t="s">
        <v>110</v>
      </c>
      <c r="B1" s="238"/>
      <c r="C1" s="238"/>
      <c r="D1" s="238"/>
      <c r="E1" s="238"/>
      <c r="F1" s="238"/>
      <c r="G1" s="238"/>
      <c r="H1" s="238"/>
    </row>
    <row r="2" spans="1:8" ht="12" customHeight="1" x14ac:dyDescent="0.2">
      <c r="A2" s="238"/>
      <c r="B2" s="238"/>
      <c r="C2" s="238"/>
      <c r="D2" s="238"/>
      <c r="E2" s="238"/>
      <c r="F2" s="238"/>
      <c r="G2" s="238"/>
      <c r="H2" s="238"/>
    </row>
    <row r="3" spans="1:8" ht="12" customHeight="1" x14ac:dyDescent="0.2">
      <c r="A3" s="23"/>
      <c r="B3" s="23"/>
      <c r="C3" s="23"/>
      <c r="D3" s="23"/>
      <c r="E3" s="23"/>
      <c r="F3" s="23"/>
      <c r="G3" s="23"/>
      <c r="H3" s="24"/>
    </row>
    <row r="4" spans="1:8" ht="12" customHeight="1" x14ac:dyDescent="0.2">
      <c r="A4" s="239" t="s">
        <v>1</v>
      </c>
      <c r="B4" s="250"/>
      <c r="C4" s="251"/>
      <c r="D4" s="147" t="s">
        <v>111</v>
      </c>
      <c r="E4" s="147" t="s">
        <v>5</v>
      </c>
      <c r="F4" s="147" t="s">
        <v>108</v>
      </c>
      <c r="G4" s="147" t="s">
        <v>21</v>
      </c>
      <c r="H4" s="148" t="s">
        <v>33</v>
      </c>
    </row>
    <row r="5" spans="1:8" ht="12" customHeight="1" x14ac:dyDescent="0.2">
      <c r="A5" s="241"/>
      <c r="B5" s="252"/>
      <c r="C5" s="253"/>
      <c r="D5" s="149" t="s">
        <v>14</v>
      </c>
      <c r="E5" s="149" t="s">
        <v>14</v>
      </c>
      <c r="F5" s="149" t="s">
        <v>14</v>
      </c>
      <c r="G5" s="149" t="s">
        <v>14</v>
      </c>
      <c r="H5" s="150" t="s">
        <v>14</v>
      </c>
    </row>
    <row r="6" spans="1:8" ht="12" customHeight="1" x14ac:dyDescent="0.2">
      <c r="A6" s="115" t="s">
        <v>15</v>
      </c>
      <c r="B6" s="105">
        <v>26</v>
      </c>
      <c r="C6" s="116" t="s">
        <v>16</v>
      </c>
      <c r="D6" s="151">
        <v>430</v>
      </c>
      <c r="E6" s="152">
        <v>1372</v>
      </c>
      <c r="F6" s="152">
        <v>3204</v>
      </c>
      <c r="G6" s="152">
        <v>3084</v>
      </c>
      <c r="H6" s="153">
        <v>1238</v>
      </c>
    </row>
    <row r="7" spans="1:8" ht="12" customHeight="1" x14ac:dyDescent="0.2">
      <c r="A7" s="112"/>
      <c r="B7" s="113">
        <v>27</v>
      </c>
      <c r="C7" s="117"/>
      <c r="D7" s="130">
        <v>433.18229777256738</v>
      </c>
      <c r="E7" s="86">
        <v>1445.3576592418913</v>
      </c>
      <c r="F7" s="86">
        <v>3440.4128565846036</v>
      </c>
      <c r="G7" s="86">
        <v>3337.0337045720985</v>
      </c>
      <c r="H7" s="120">
        <v>1445.9071903087142</v>
      </c>
    </row>
    <row r="8" spans="1:8" ht="12" customHeight="1" x14ac:dyDescent="0.2">
      <c r="A8" s="112"/>
      <c r="B8" s="113">
        <v>28</v>
      </c>
      <c r="C8" s="117"/>
      <c r="D8" s="130">
        <v>464.06842049432481</v>
      </c>
      <c r="E8" s="86">
        <v>1399.6193911106398</v>
      </c>
      <c r="F8" s="86">
        <v>3314.30529330646</v>
      </c>
      <c r="G8" s="86">
        <v>3170.2442982921398</v>
      </c>
      <c r="H8" s="120">
        <v>1404.4164633499522</v>
      </c>
    </row>
    <row r="9" spans="1:8" ht="12" customHeight="1" x14ac:dyDescent="0.2">
      <c r="A9" s="112"/>
      <c r="B9" s="113">
        <v>29</v>
      </c>
      <c r="C9" s="117"/>
      <c r="D9" s="130">
        <v>456</v>
      </c>
      <c r="E9" s="86">
        <v>1461</v>
      </c>
      <c r="F9" s="86">
        <v>3250</v>
      </c>
      <c r="G9" s="86">
        <v>3091</v>
      </c>
      <c r="H9" s="120">
        <v>1314</v>
      </c>
    </row>
    <row r="10" spans="1:8" ht="12" customHeight="1" x14ac:dyDescent="0.2">
      <c r="A10" s="112"/>
      <c r="B10" s="113">
        <v>30</v>
      </c>
      <c r="C10" s="117"/>
      <c r="D10" s="130">
        <v>471</v>
      </c>
      <c r="E10" s="86">
        <v>1466</v>
      </c>
      <c r="F10" s="86">
        <v>3572</v>
      </c>
      <c r="G10" s="86">
        <v>3426</v>
      </c>
      <c r="H10" s="120">
        <v>1538</v>
      </c>
    </row>
    <row r="11" spans="1:8" ht="12" customHeight="1" x14ac:dyDescent="0.2">
      <c r="A11" s="112" t="s">
        <v>17</v>
      </c>
      <c r="B11" s="113" t="s">
        <v>109</v>
      </c>
      <c r="C11" s="117"/>
      <c r="D11" s="130">
        <v>475</v>
      </c>
      <c r="E11" s="86">
        <v>1611</v>
      </c>
      <c r="F11" s="86">
        <v>3630</v>
      </c>
      <c r="G11" s="86">
        <v>3514</v>
      </c>
      <c r="H11" s="120">
        <v>1460</v>
      </c>
    </row>
    <row r="12" spans="1:8" ht="12" customHeight="1" x14ac:dyDescent="0.2">
      <c r="A12" s="112"/>
      <c r="B12" s="113">
        <v>2</v>
      </c>
      <c r="C12" s="117"/>
      <c r="D12" s="130">
        <v>473</v>
      </c>
      <c r="E12" s="86">
        <v>1605</v>
      </c>
      <c r="F12" s="86">
        <v>3931</v>
      </c>
      <c r="G12" s="86">
        <v>3494</v>
      </c>
      <c r="H12" s="120">
        <v>1659</v>
      </c>
    </row>
    <row r="13" spans="1:8" ht="12" customHeight="1" x14ac:dyDescent="0.2">
      <c r="A13" s="144"/>
      <c r="B13" s="113">
        <v>3</v>
      </c>
      <c r="C13" s="117"/>
      <c r="D13" s="130">
        <v>501</v>
      </c>
      <c r="E13" s="86">
        <v>1464</v>
      </c>
      <c r="F13" s="86">
        <v>3637</v>
      </c>
      <c r="G13" s="86">
        <v>3494</v>
      </c>
      <c r="H13" s="120">
        <v>1508</v>
      </c>
    </row>
    <row r="14" spans="1:8" ht="12" customHeight="1" x14ac:dyDescent="0.2">
      <c r="A14" s="112"/>
      <c r="B14" s="113">
        <v>4</v>
      </c>
      <c r="C14" s="117"/>
      <c r="D14" s="130">
        <v>476</v>
      </c>
      <c r="E14" s="86">
        <v>1564</v>
      </c>
      <c r="F14" s="86">
        <v>3562</v>
      </c>
      <c r="G14" s="86">
        <v>3394</v>
      </c>
      <c r="H14" s="120">
        <v>1389</v>
      </c>
    </row>
    <row r="15" spans="1:8" ht="12" customHeight="1" x14ac:dyDescent="0.2">
      <c r="A15" s="114"/>
      <c r="B15" s="106">
        <v>5</v>
      </c>
      <c r="C15" s="107"/>
      <c r="D15" s="154">
        <v>495</v>
      </c>
      <c r="E15" s="124">
        <v>1666</v>
      </c>
      <c r="F15" s="124">
        <v>3697</v>
      </c>
      <c r="G15" s="124">
        <v>3561</v>
      </c>
      <c r="H15" s="146">
        <v>1407</v>
      </c>
    </row>
    <row r="16" spans="1:8" ht="12" customHeight="1" x14ac:dyDescent="0.2">
      <c r="A16" s="25" t="s">
        <v>132</v>
      </c>
      <c r="B16" s="104"/>
      <c r="C16" s="104"/>
      <c r="D16" s="125"/>
      <c r="E16" s="125"/>
      <c r="F16" s="125"/>
      <c r="G16" s="125"/>
      <c r="H16" s="125"/>
    </row>
    <row r="17" spans="1:8" s="18" customFormat="1" ht="12" customHeight="1" x14ac:dyDescent="0.2">
      <c r="A17" s="25" t="s">
        <v>133</v>
      </c>
      <c r="B17" s="25"/>
      <c r="C17" s="25"/>
      <c r="D17" s="25"/>
      <c r="E17" s="49"/>
      <c r="F17" s="49"/>
      <c r="G17" s="49"/>
      <c r="H17" s="49"/>
    </row>
    <row r="18" spans="1:8" ht="12" customHeight="1" x14ac:dyDescent="0.2">
      <c r="A18" s="26" t="s">
        <v>134</v>
      </c>
      <c r="B18" s="109"/>
      <c r="C18" s="109"/>
      <c r="D18" s="125"/>
      <c r="E18" s="125"/>
      <c r="F18" s="125"/>
      <c r="G18" s="125"/>
      <c r="H18" s="125"/>
    </row>
    <row r="19" spans="1:8" ht="12" customHeight="1" x14ac:dyDescent="0.2">
      <c r="A19" s="26" t="s">
        <v>137</v>
      </c>
      <c r="B19" s="109"/>
      <c r="C19" s="109"/>
      <c r="D19" s="125"/>
      <c r="E19" s="125"/>
      <c r="F19" s="125"/>
      <c r="G19" s="125"/>
      <c r="H19" s="125"/>
    </row>
    <row r="20" spans="1:8" ht="12" customHeight="1" x14ac:dyDescent="0.2">
      <c r="A20" s="26" t="s">
        <v>57</v>
      </c>
      <c r="B20" s="109"/>
      <c r="C20" s="109"/>
      <c r="D20" s="125"/>
      <c r="E20" s="125"/>
      <c r="F20" s="125"/>
      <c r="G20" s="125"/>
      <c r="H20" s="125"/>
    </row>
    <row r="21" spans="1:8" ht="12" customHeight="1" x14ac:dyDescent="0.2">
      <c r="A21" s="26" t="s">
        <v>129</v>
      </c>
      <c r="B21" s="109"/>
      <c r="C21" s="109"/>
      <c r="D21" s="125"/>
      <c r="E21" s="125"/>
      <c r="F21" s="125"/>
      <c r="G21" s="125"/>
      <c r="H21" s="125"/>
    </row>
    <row r="22" spans="1:8" ht="12" customHeight="1" x14ac:dyDescent="0.2">
      <c r="A22" s="108" t="s">
        <v>149</v>
      </c>
      <c r="B22" s="109"/>
      <c r="C22" s="125"/>
      <c r="D22" s="125"/>
      <c r="E22" s="125"/>
      <c r="F22" s="125"/>
      <c r="G22" s="125"/>
      <c r="H22" s="125"/>
    </row>
    <row r="23" spans="1:8" ht="12" customHeight="1" x14ac:dyDescent="0.2">
      <c r="A23" s="109" t="s">
        <v>130</v>
      </c>
      <c r="B23" s="109"/>
      <c r="C23" s="109"/>
      <c r="D23" s="125"/>
      <c r="E23" s="125"/>
      <c r="F23" s="125"/>
      <c r="G23" s="125"/>
      <c r="H23" s="125"/>
    </row>
    <row r="24" spans="1:8" ht="12" customHeight="1" x14ac:dyDescent="0.2">
      <c r="A24" s="6" t="s">
        <v>152</v>
      </c>
      <c r="B24" s="109"/>
      <c r="C24" s="109"/>
      <c r="D24" s="125"/>
      <c r="E24" s="125"/>
      <c r="F24" s="125"/>
      <c r="G24" s="125"/>
      <c r="H24" s="125"/>
    </row>
    <row r="25" spans="1:8" ht="12" customHeight="1" x14ac:dyDescent="0.2"/>
    <row r="26" spans="1:8" ht="12" customHeight="1" x14ac:dyDescent="0.2"/>
    <row r="27" spans="1:8" ht="12" customHeight="1" x14ac:dyDescent="0.2"/>
    <row r="28" spans="1:8" ht="12" customHeight="1" x14ac:dyDescent="0.2"/>
    <row r="29" spans="1:8" ht="12" customHeight="1" x14ac:dyDescent="0.2"/>
    <row r="30" spans="1:8" ht="12" customHeight="1" x14ac:dyDescent="0.2"/>
    <row r="31" spans="1:8" ht="12" customHeight="1" x14ac:dyDescent="0.2"/>
    <row r="32" spans="1:8" ht="12" customHeight="1" x14ac:dyDescent="0.2"/>
    <row r="33" ht="12" customHeight="1" x14ac:dyDescent="0.2"/>
    <row r="34" ht="12" customHeight="1" x14ac:dyDescent="0.2"/>
    <row r="35" ht="12" customHeight="1" x14ac:dyDescent="0.2"/>
  </sheetData>
  <mergeCells count="2">
    <mergeCell ref="A1:H2"/>
    <mergeCell ref="A4:C5"/>
  </mergeCells>
  <phoneticPr fontId="3"/>
  <printOptions horizontalCentered="1"/>
  <pageMargins left="0.39370078740157483" right="0.39370078740157483" top="0.78740157480314965" bottom="0.39370078740157483" header="0.31496062992125984" footer="0.31496062992125984"/>
  <pageSetup paperSize="9" fitToHeight="0" orientation="portrait" horizontalDpi="300" verticalDpi="300" r:id="rId1"/>
  <headerFooter differentOddEven="1">
    <evenHeader>&amp;R&amp;"ＭＳ 明朝,標準" 7 工業</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909A-79F9-46DD-A06E-176660F1D40D}">
  <dimension ref="A1:I39"/>
  <sheetViews>
    <sheetView showGridLines="0" zoomScaleNormal="100" zoomScaleSheetLayoutView="100" workbookViewId="0">
      <selection sqref="A1:I2"/>
    </sheetView>
  </sheetViews>
  <sheetFormatPr defaultColWidth="7.5" defaultRowHeight="12.5" x14ac:dyDescent="0.2"/>
  <cols>
    <col min="1" max="1" width="6" style="104" customWidth="1"/>
    <col min="2" max="2" width="3" style="104" customWidth="1"/>
    <col min="3" max="3" width="4.33203125" style="104" customWidth="1"/>
    <col min="4" max="9" width="11.83203125" style="104" customWidth="1"/>
    <col min="10" max="11" width="7.5" style="104"/>
    <col min="12" max="12" width="10.33203125" style="104" bestFit="1" customWidth="1"/>
    <col min="13" max="16384" width="7.5" style="104"/>
  </cols>
  <sheetData>
    <row r="1" spans="1:9" ht="12" customHeight="1" x14ac:dyDescent="0.2">
      <c r="A1" s="184" t="s">
        <v>131</v>
      </c>
      <c r="B1" s="184"/>
      <c r="C1" s="184"/>
      <c r="D1" s="184"/>
      <c r="E1" s="184"/>
      <c r="F1" s="184"/>
      <c r="G1" s="184"/>
      <c r="H1" s="184"/>
      <c r="I1" s="184"/>
    </row>
    <row r="2" spans="1:9" ht="12" customHeight="1" x14ac:dyDescent="0.2">
      <c r="A2" s="184"/>
      <c r="B2" s="184"/>
      <c r="C2" s="184"/>
      <c r="D2" s="184"/>
      <c r="E2" s="184"/>
      <c r="F2" s="184"/>
      <c r="G2" s="184"/>
      <c r="H2" s="184"/>
      <c r="I2" s="184"/>
    </row>
    <row r="3" spans="1:9" ht="12" customHeight="1" x14ac:dyDescent="0.2">
      <c r="A3" s="109"/>
      <c r="B3" s="109"/>
      <c r="C3" s="109"/>
    </row>
    <row r="4" spans="1:9" ht="12" customHeight="1" x14ac:dyDescent="0.2">
      <c r="A4" s="254" t="s">
        <v>112</v>
      </c>
      <c r="B4" s="254"/>
      <c r="C4" s="254"/>
      <c r="D4" s="254"/>
    </row>
    <row r="5" spans="1:9" ht="12" customHeight="1" x14ac:dyDescent="0.2">
      <c r="A5" s="255"/>
      <c r="B5" s="255"/>
      <c r="C5" s="255"/>
      <c r="D5" s="255"/>
    </row>
    <row r="6" spans="1:9" ht="12" customHeight="1" x14ac:dyDescent="0.2">
      <c r="A6" s="230" t="s">
        <v>1</v>
      </c>
      <c r="B6" s="246"/>
      <c r="C6" s="247"/>
      <c r="D6" s="134" t="s">
        <v>6</v>
      </c>
      <c r="E6" s="134" t="s">
        <v>113</v>
      </c>
      <c r="F6" s="134" t="s">
        <v>114</v>
      </c>
      <c r="G6" s="135" t="s">
        <v>115</v>
      </c>
      <c r="H6" s="155" t="s">
        <v>116</v>
      </c>
      <c r="I6" s="135" t="s">
        <v>117</v>
      </c>
    </row>
    <row r="7" spans="1:9" ht="12" customHeight="1" x14ac:dyDescent="0.2">
      <c r="A7" s="231"/>
      <c r="B7" s="248"/>
      <c r="C7" s="249"/>
      <c r="D7" s="156" t="s">
        <v>118</v>
      </c>
      <c r="E7" s="157" t="s">
        <v>118</v>
      </c>
      <c r="F7" s="157" t="s">
        <v>118</v>
      </c>
      <c r="G7" s="158" t="s">
        <v>118</v>
      </c>
      <c r="H7" s="158" t="s">
        <v>118</v>
      </c>
      <c r="I7" s="158" t="s">
        <v>118</v>
      </c>
    </row>
    <row r="8" spans="1:9" ht="12" customHeight="1" x14ac:dyDescent="0.2">
      <c r="A8" s="159" t="s">
        <v>119</v>
      </c>
      <c r="B8" s="105">
        <v>26</v>
      </c>
      <c r="C8" s="160" t="s">
        <v>120</v>
      </c>
      <c r="D8" s="161">
        <v>245584</v>
      </c>
      <c r="E8" s="141">
        <v>6223</v>
      </c>
      <c r="F8" s="89">
        <v>1527</v>
      </c>
      <c r="G8" s="141">
        <v>2969</v>
      </c>
      <c r="H8" s="141">
        <v>0</v>
      </c>
      <c r="I8" s="142">
        <v>234865</v>
      </c>
    </row>
    <row r="9" spans="1:9" ht="12" customHeight="1" x14ac:dyDescent="0.2">
      <c r="A9" s="162"/>
      <c r="B9" s="113">
        <v>27</v>
      </c>
      <c r="C9" s="163"/>
      <c r="D9" s="130">
        <v>243709</v>
      </c>
      <c r="E9" s="86">
        <v>5040</v>
      </c>
      <c r="F9" s="16">
        <v>1091</v>
      </c>
      <c r="G9" s="86">
        <v>2718</v>
      </c>
      <c r="H9" s="86">
        <v>0</v>
      </c>
      <c r="I9" s="120">
        <v>234860</v>
      </c>
    </row>
    <row r="10" spans="1:9" ht="12" customHeight="1" x14ac:dyDescent="0.2">
      <c r="A10" s="162"/>
      <c r="B10" s="113">
        <v>28</v>
      </c>
      <c r="C10" s="163"/>
      <c r="D10" s="130">
        <v>9687</v>
      </c>
      <c r="E10" s="86">
        <v>5563</v>
      </c>
      <c r="F10" s="16">
        <v>911</v>
      </c>
      <c r="G10" s="86">
        <v>3163</v>
      </c>
      <c r="H10" s="86">
        <v>50</v>
      </c>
      <c r="I10" s="120" t="s">
        <v>19</v>
      </c>
    </row>
    <row r="11" spans="1:9" ht="12" customHeight="1" x14ac:dyDescent="0.2">
      <c r="A11" s="162"/>
      <c r="B11" s="113">
        <v>29</v>
      </c>
      <c r="C11" s="163"/>
      <c r="D11" s="130">
        <v>9786</v>
      </c>
      <c r="E11" s="86">
        <v>5728</v>
      </c>
      <c r="F11" s="16">
        <v>867</v>
      </c>
      <c r="G11" s="86">
        <v>3141</v>
      </c>
      <c r="H11" s="86">
        <v>50</v>
      </c>
      <c r="I11" s="120" t="s">
        <v>19</v>
      </c>
    </row>
    <row r="12" spans="1:9" ht="12" customHeight="1" x14ac:dyDescent="0.2">
      <c r="A12" s="162"/>
      <c r="B12" s="113">
        <v>30</v>
      </c>
      <c r="C12" s="163"/>
      <c r="D12" s="130">
        <v>10075</v>
      </c>
      <c r="E12" s="86">
        <v>5864</v>
      </c>
      <c r="F12" s="16">
        <v>1295</v>
      </c>
      <c r="G12" s="86">
        <v>2866</v>
      </c>
      <c r="H12" s="86">
        <v>50</v>
      </c>
      <c r="I12" s="120" t="s">
        <v>19</v>
      </c>
    </row>
    <row r="13" spans="1:9" ht="12" customHeight="1" x14ac:dyDescent="0.2">
      <c r="A13" s="162" t="s">
        <v>17</v>
      </c>
      <c r="B13" s="113" t="s">
        <v>18</v>
      </c>
      <c r="C13" s="163"/>
      <c r="D13" s="130">
        <v>9661</v>
      </c>
      <c r="E13" s="86">
        <v>5826</v>
      </c>
      <c r="F13" s="16">
        <v>1156</v>
      </c>
      <c r="G13" s="86">
        <v>2629</v>
      </c>
      <c r="H13" s="86">
        <v>50</v>
      </c>
      <c r="I13" s="120" t="s">
        <v>19</v>
      </c>
    </row>
    <row r="14" spans="1:9" ht="12" customHeight="1" x14ac:dyDescent="0.2">
      <c r="A14" s="162"/>
      <c r="B14" s="113">
        <v>2</v>
      </c>
      <c r="C14" s="163"/>
      <c r="D14" s="130">
        <v>8546</v>
      </c>
      <c r="E14" s="86">
        <v>4863</v>
      </c>
      <c r="F14" s="16">
        <v>1378</v>
      </c>
      <c r="G14" s="86">
        <v>2255</v>
      </c>
      <c r="H14" s="86">
        <v>50</v>
      </c>
      <c r="I14" s="120" t="s">
        <v>19</v>
      </c>
    </row>
    <row r="15" spans="1:9" ht="12" customHeight="1" x14ac:dyDescent="0.2">
      <c r="A15" s="118"/>
      <c r="B15" s="113">
        <v>3</v>
      </c>
      <c r="C15" s="163"/>
      <c r="D15" s="130">
        <v>8630</v>
      </c>
      <c r="E15" s="86">
        <v>4819</v>
      </c>
      <c r="F15" s="17">
        <v>1278</v>
      </c>
      <c r="G15" s="86">
        <v>2533</v>
      </c>
      <c r="H15" s="86">
        <v>0</v>
      </c>
      <c r="I15" s="120" t="s">
        <v>19</v>
      </c>
    </row>
    <row r="16" spans="1:9" ht="12" customHeight="1" x14ac:dyDescent="0.2">
      <c r="A16" s="162"/>
      <c r="B16" s="113">
        <v>4</v>
      </c>
      <c r="C16" s="163"/>
      <c r="D16" s="130">
        <v>8606</v>
      </c>
      <c r="E16" s="86">
        <v>5041</v>
      </c>
      <c r="F16" s="17">
        <v>1199</v>
      </c>
      <c r="G16" s="86">
        <v>2366</v>
      </c>
      <c r="H16" s="86">
        <v>0</v>
      </c>
      <c r="I16" s="120" t="s">
        <v>19</v>
      </c>
    </row>
    <row r="17" spans="1:9" ht="12" customHeight="1" x14ac:dyDescent="0.2">
      <c r="A17" s="164"/>
      <c r="B17" s="106">
        <v>5</v>
      </c>
      <c r="C17" s="165"/>
      <c r="D17" s="154">
        <v>8857</v>
      </c>
      <c r="E17" s="124">
        <v>5274</v>
      </c>
      <c r="F17" s="20">
        <v>1183</v>
      </c>
      <c r="G17" s="124">
        <v>2400</v>
      </c>
      <c r="H17" s="124">
        <v>0</v>
      </c>
      <c r="I17" s="146" t="s">
        <v>19</v>
      </c>
    </row>
    <row r="18" spans="1:9" x14ac:dyDescent="0.2">
      <c r="A18" s="109" t="s">
        <v>138</v>
      </c>
    </row>
    <row r="19" spans="1:9" x14ac:dyDescent="0.2">
      <c r="A19" s="109" t="s">
        <v>139</v>
      </c>
    </row>
    <row r="20" spans="1:9" x14ac:dyDescent="0.2">
      <c r="A20" s="109" t="s">
        <v>126</v>
      </c>
      <c r="B20" s="109"/>
      <c r="C20" s="109"/>
    </row>
    <row r="21" spans="1:9" x14ac:dyDescent="0.2">
      <c r="A21" s="104" t="s">
        <v>140</v>
      </c>
    </row>
    <row r="22" spans="1:9" x14ac:dyDescent="0.2">
      <c r="A22" s="109" t="s">
        <v>141</v>
      </c>
    </row>
    <row r="23" spans="1:9" x14ac:dyDescent="0.2">
      <c r="A23" s="26" t="s">
        <v>129</v>
      </c>
    </row>
    <row r="24" spans="1:9" x14ac:dyDescent="0.2">
      <c r="A24" s="108" t="s">
        <v>153</v>
      </c>
      <c r="B24" s="109"/>
      <c r="C24" s="109"/>
      <c r="D24" s="109"/>
    </row>
    <row r="25" spans="1:9" x14ac:dyDescent="0.2">
      <c r="A25" s="109" t="s">
        <v>130</v>
      </c>
      <c r="B25" s="109"/>
      <c r="C25" s="109"/>
    </row>
    <row r="26" spans="1:9" x14ac:dyDescent="0.2">
      <c r="A26" s="6" t="s">
        <v>152</v>
      </c>
      <c r="B26" s="109"/>
      <c r="C26" s="109"/>
    </row>
    <row r="27" spans="1:9" x14ac:dyDescent="0.2">
      <c r="A27" s="109"/>
      <c r="B27" s="109"/>
      <c r="C27" s="109"/>
    </row>
    <row r="28" spans="1:9" x14ac:dyDescent="0.2">
      <c r="A28" s="109"/>
      <c r="B28" s="109"/>
      <c r="C28" s="109"/>
    </row>
    <row r="29" spans="1:9" x14ac:dyDescent="0.2">
      <c r="A29" s="109"/>
      <c r="B29" s="109"/>
      <c r="C29" s="109"/>
    </row>
    <row r="30" spans="1:9" x14ac:dyDescent="0.2">
      <c r="A30" s="109"/>
      <c r="B30" s="109"/>
      <c r="C30" s="109"/>
    </row>
    <row r="31" spans="1:9" x14ac:dyDescent="0.2">
      <c r="A31" s="109"/>
      <c r="B31" s="109"/>
      <c r="C31" s="109"/>
    </row>
    <row r="32" spans="1:9" x14ac:dyDescent="0.2">
      <c r="A32" s="109"/>
      <c r="B32" s="109"/>
      <c r="C32" s="109"/>
    </row>
    <row r="33" spans="1:3" x14ac:dyDescent="0.2">
      <c r="A33" s="109"/>
      <c r="B33" s="109"/>
      <c r="C33" s="109"/>
    </row>
    <row r="34" spans="1:3" x14ac:dyDescent="0.2">
      <c r="A34" s="109"/>
      <c r="B34" s="109"/>
      <c r="C34" s="109"/>
    </row>
    <row r="35" spans="1:3" x14ac:dyDescent="0.2">
      <c r="A35" s="109"/>
      <c r="B35" s="109"/>
      <c r="C35" s="109"/>
    </row>
    <row r="36" spans="1:3" x14ac:dyDescent="0.2">
      <c r="A36" s="109"/>
      <c r="B36" s="109"/>
      <c r="C36" s="109"/>
    </row>
    <row r="37" spans="1:3" x14ac:dyDescent="0.2">
      <c r="A37" s="109"/>
      <c r="B37" s="109"/>
      <c r="C37" s="109"/>
    </row>
    <row r="38" spans="1:3" x14ac:dyDescent="0.2">
      <c r="A38" s="109"/>
      <c r="B38" s="109"/>
      <c r="C38" s="109"/>
    </row>
    <row r="39" spans="1:3" x14ac:dyDescent="0.2">
      <c r="A39" s="109"/>
      <c r="B39" s="109"/>
      <c r="C39" s="109"/>
    </row>
  </sheetData>
  <mergeCells count="3">
    <mergeCell ref="A1:I2"/>
    <mergeCell ref="A4:D5"/>
    <mergeCell ref="A6:C7"/>
  </mergeCells>
  <phoneticPr fontId="3"/>
  <printOptions horizontalCentered="1"/>
  <pageMargins left="0.39370078740157483" right="0.39370078740157483" top="0.78740157480314965" bottom="0.39370078740157483" header="0.31496062992125984" footer="0.31496062992125984"/>
  <pageSetup paperSize="9" orientation="portrait" horizontalDpi="300" verticalDpi="300" r:id="rId1"/>
  <headerFooter differentOddEven="1">
    <evenHeader>&amp;R&amp;"ＭＳ 明朝,標準" 7 工業</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99F06-8240-464B-A9F9-E63CB48BFC95}">
  <dimension ref="A1:O37"/>
  <sheetViews>
    <sheetView showGridLines="0" zoomScaleNormal="100" zoomScaleSheetLayoutView="100" workbookViewId="0">
      <selection sqref="A1:D2"/>
    </sheetView>
  </sheetViews>
  <sheetFormatPr defaultColWidth="7.5" defaultRowHeight="12.5" x14ac:dyDescent="0.2"/>
  <cols>
    <col min="1" max="1" width="6" style="18" customWidth="1"/>
    <col min="2" max="2" width="3" style="18" customWidth="1"/>
    <col min="3" max="3" width="4.33203125" style="18" customWidth="1"/>
    <col min="4" max="9" width="11.83203125" style="18" customWidth="1"/>
    <col min="10" max="11" width="7.5" style="18"/>
    <col min="12" max="12" width="10.33203125" style="18" bestFit="1" customWidth="1"/>
    <col min="13" max="16384" width="7.5" style="18"/>
  </cols>
  <sheetData>
    <row r="1" spans="1:15" ht="12" customHeight="1" x14ac:dyDescent="0.2">
      <c r="A1" s="254" t="s">
        <v>121</v>
      </c>
      <c r="B1" s="254"/>
      <c r="C1" s="254"/>
      <c r="D1" s="254"/>
      <c r="E1" s="104"/>
      <c r="F1" s="104"/>
      <c r="G1" s="104"/>
      <c r="H1" s="104"/>
      <c r="I1" s="104"/>
      <c r="J1" s="104"/>
      <c r="K1" s="104"/>
      <c r="L1" s="104"/>
      <c r="M1" s="104"/>
      <c r="N1" s="104"/>
      <c r="O1" s="104"/>
    </row>
    <row r="2" spans="1:15" ht="12" customHeight="1" x14ac:dyDescent="0.2">
      <c r="A2" s="255"/>
      <c r="B2" s="255"/>
      <c r="C2" s="255"/>
      <c r="D2" s="255"/>
      <c r="E2" s="104"/>
      <c r="F2" s="104"/>
      <c r="G2" s="104"/>
      <c r="H2" s="104"/>
      <c r="I2" s="104"/>
      <c r="J2" s="104"/>
      <c r="K2" s="104"/>
      <c r="L2" s="104"/>
      <c r="M2" s="104"/>
      <c r="N2" s="104"/>
      <c r="O2" s="104"/>
    </row>
    <row r="3" spans="1:15" ht="12" customHeight="1" x14ac:dyDescent="0.2">
      <c r="A3" s="230" t="s">
        <v>1</v>
      </c>
      <c r="B3" s="246"/>
      <c r="C3" s="247"/>
      <c r="D3" s="230" t="s">
        <v>6</v>
      </c>
      <c r="E3" s="230" t="s">
        <v>122</v>
      </c>
      <c r="F3" s="230" t="s">
        <v>123</v>
      </c>
      <c r="G3" s="256" t="s">
        <v>124</v>
      </c>
      <c r="H3" s="54" t="s">
        <v>125</v>
      </c>
      <c r="I3" s="258" t="s">
        <v>116</v>
      </c>
      <c r="J3" s="104"/>
      <c r="K3" s="104"/>
      <c r="L3" s="104"/>
      <c r="M3" s="104"/>
      <c r="N3" s="104"/>
      <c r="O3" s="104"/>
    </row>
    <row r="4" spans="1:15" ht="12" customHeight="1" x14ac:dyDescent="0.2">
      <c r="A4" s="260"/>
      <c r="B4" s="261"/>
      <c r="C4" s="262"/>
      <c r="D4" s="260"/>
      <c r="E4" s="260"/>
      <c r="F4" s="260"/>
      <c r="G4" s="257"/>
      <c r="H4" s="55"/>
      <c r="I4" s="259"/>
      <c r="J4" s="104"/>
      <c r="K4" s="104"/>
      <c r="L4" s="104"/>
      <c r="M4" s="104"/>
      <c r="N4" s="104"/>
      <c r="O4" s="104"/>
    </row>
    <row r="5" spans="1:15" ht="12" customHeight="1" x14ac:dyDescent="0.2">
      <c r="A5" s="231"/>
      <c r="B5" s="248"/>
      <c r="C5" s="249"/>
      <c r="D5" s="156" t="s">
        <v>118</v>
      </c>
      <c r="E5" s="157" t="s">
        <v>118</v>
      </c>
      <c r="F5" s="157" t="s">
        <v>118</v>
      </c>
      <c r="G5" s="157" t="s">
        <v>118</v>
      </c>
      <c r="H5" s="156" t="s">
        <v>118</v>
      </c>
      <c r="I5" s="166" t="str">
        <f>H5</f>
        <v>(㎥)</v>
      </c>
      <c r="J5" s="104"/>
      <c r="K5" s="104"/>
      <c r="L5" s="104"/>
      <c r="M5" s="104"/>
      <c r="N5" s="104"/>
      <c r="O5" s="104"/>
    </row>
    <row r="6" spans="1:15" ht="12" customHeight="1" x14ac:dyDescent="0.2">
      <c r="A6" s="159" t="s">
        <v>119</v>
      </c>
      <c r="B6" s="105">
        <v>26</v>
      </c>
      <c r="C6" s="160" t="s">
        <v>120</v>
      </c>
      <c r="D6" s="167">
        <v>245584</v>
      </c>
      <c r="E6" s="168">
        <v>827</v>
      </c>
      <c r="F6" s="168">
        <v>1339</v>
      </c>
      <c r="G6" s="168">
        <v>4619</v>
      </c>
      <c r="H6" s="90">
        <v>236843</v>
      </c>
      <c r="I6" s="91">
        <v>1956</v>
      </c>
      <c r="J6" s="104"/>
      <c r="K6" s="104"/>
      <c r="L6" s="104"/>
      <c r="M6" s="104"/>
      <c r="N6" s="104"/>
      <c r="O6" s="104"/>
    </row>
    <row r="7" spans="1:15" ht="12" customHeight="1" x14ac:dyDescent="0.2">
      <c r="A7" s="162"/>
      <c r="B7" s="113">
        <v>27</v>
      </c>
      <c r="C7" s="163"/>
      <c r="D7" s="169" t="s">
        <v>19</v>
      </c>
      <c r="E7" s="170" t="s">
        <v>19</v>
      </c>
      <c r="F7" s="170" t="s">
        <v>19</v>
      </c>
      <c r="G7" s="170" t="s">
        <v>19</v>
      </c>
      <c r="H7" s="21" t="s">
        <v>19</v>
      </c>
      <c r="I7" s="92" t="s">
        <v>19</v>
      </c>
      <c r="J7" s="104"/>
      <c r="K7" s="104"/>
      <c r="L7" s="104"/>
      <c r="M7" s="104"/>
      <c r="N7" s="104"/>
      <c r="O7" s="104"/>
    </row>
    <row r="8" spans="1:15" ht="12" customHeight="1" x14ac:dyDescent="0.2">
      <c r="A8" s="162"/>
      <c r="B8" s="113">
        <v>28</v>
      </c>
      <c r="C8" s="163"/>
      <c r="D8" s="169" t="s">
        <v>19</v>
      </c>
      <c r="E8" s="170" t="s">
        <v>19</v>
      </c>
      <c r="F8" s="170" t="s">
        <v>19</v>
      </c>
      <c r="G8" s="170" t="s">
        <v>19</v>
      </c>
      <c r="H8" s="21" t="s">
        <v>19</v>
      </c>
      <c r="I8" s="92" t="s">
        <v>19</v>
      </c>
      <c r="J8" s="104"/>
      <c r="K8" s="104"/>
      <c r="L8" s="104"/>
      <c r="M8" s="104"/>
      <c r="N8" s="104"/>
      <c r="O8" s="104"/>
    </row>
    <row r="9" spans="1:15" x14ac:dyDescent="0.2">
      <c r="A9" s="162"/>
      <c r="B9" s="113">
        <v>29</v>
      </c>
      <c r="C9" s="163"/>
      <c r="D9" s="169" t="s">
        <v>19</v>
      </c>
      <c r="E9" s="170" t="s">
        <v>19</v>
      </c>
      <c r="F9" s="170" t="s">
        <v>19</v>
      </c>
      <c r="G9" s="170" t="s">
        <v>19</v>
      </c>
      <c r="H9" s="170" t="s">
        <v>19</v>
      </c>
      <c r="I9" s="171" t="s">
        <v>19</v>
      </c>
      <c r="J9" s="104"/>
      <c r="K9" s="104"/>
      <c r="L9" s="104"/>
      <c r="M9" s="104"/>
      <c r="N9" s="104"/>
      <c r="O9" s="104"/>
    </row>
    <row r="10" spans="1:15" x14ac:dyDescent="0.2">
      <c r="A10" s="162"/>
      <c r="B10" s="113">
        <v>30</v>
      </c>
      <c r="C10" s="163"/>
      <c r="D10" s="169" t="s">
        <v>19</v>
      </c>
      <c r="E10" s="170" t="s">
        <v>19</v>
      </c>
      <c r="F10" s="170" t="s">
        <v>19</v>
      </c>
      <c r="G10" s="170" t="s">
        <v>19</v>
      </c>
      <c r="H10" s="170" t="s">
        <v>19</v>
      </c>
      <c r="I10" s="171" t="s">
        <v>19</v>
      </c>
      <c r="J10" s="104"/>
      <c r="K10" s="104"/>
      <c r="L10" s="104"/>
      <c r="M10" s="104"/>
      <c r="N10" s="104"/>
      <c r="O10" s="104"/>
    </row>
    <row r="11" spans="1:15" x14ac:dyDescent="0.2">
      <c r="A11" s="162" t="s">
        <v>17</v>
      </c>
      <c r="B11" s="113" t="s">
        <v>18</v>
      </c>
      <c r="C11" s="163"/>
      <c r="D11" s="169" t="s">
        <v>19</v>
      </c>
      <c r="E11" s="170" t="s">
        <v>19</v>
      </c>
      <c r="F11" s="170" t="s">
        <v>19</v>
      </c>
      <c r="G11" s="170" t="s">
        <v>19</v>
      </c>
      <c r="H11" s="170" t="s">
        <v>19</v>
      </c>
      <c r="I11" s="171" t="s">
        <v>19</v>
      </c>
      <c r="J11" s="104"/>
      <c r="K11" s="104"/>
      <c r="L11" s="104"/>
      <c r="M11" s="104"/>
      <c r="N11" s="104"/>
      <c r="O11" s="104"/>
    </row>
    <row r="12" spans="1:15" x14ac:dyDescent="0.2">
      <c r="A12" s="162"/>
      <c r="B12" s="113">
        <v>2</v>
      </c>
      <c r="C12" s="163"/>
      <c r="D12" s="169" t="s">
        <v>19</v>
      </c>
      <c r="E12" s="170" t="s">
        <v>19</v>
      </c>
      <c r="F12" s="170" t="s">
        <v>19</v>
      </c>
      <c r="G12" s="170" t="s">
        <v>19</v>
      </c>
      <c r="H12" s="170" t="s">
        <v>19</v>
      </c>
      <c r="I12" s="171" t="s">
        <v>19</v>
      </c>
      <c r="J12" s="104"/>
      <c r="K12" s="104"/>
      <c r="L12" s="104"/>
      <c r="M12" s="104"/>
      <c r="N12" s="104"/>
      <c r="O12" s="104"/>
    </row>
    <row r="13" spans="1:15" x14ac:dyDescent="0.2">
      <c r="A13" s="118"/>
      <c r="B13" s="113">
        <v>3</v>
      </c>
      <c r="C13" s="163"/>
      <c r="D13" s="169" t="s">
        <v>19</v>
      </c>
      <c r="E13" s="170" t="s">
        <v>19</v>
      </c>
      <c r="F13" s="170" t="s">
        <v>19</v>
      </c>
      <c r="G13" s="170" t="s">
        <v>19</v>
      </c>
      <c r="H13" s="170" t="s">
        <v>19</v>
      </c>
      <c r="I13" s="171" t="s">
        <v>19</v>
      </c>
      <c r="J13" s="104"/>
      <c r="K13" s="104"/>
      <c r="L13" s="104"/>
      <c r="M13" s="104"/>
      <c r="N13" s="104"/>
      <c r="O13" s="104"/>
    </row>
    <row r="14" spans="1:15" x14ac:dyDescent="0.2">
      <c r="A14" s="162"/>
      <c r="B14" s="113">
        <v>4</v>
      </c>
      <c r="C14" s="163"/>
      <c r="D14" s="169" t="s">
        <v>19</v>
      </c>
      <c r="E14" s="170" t="s">
        <v>19</v>
      </c>
      <c r="F14" s="170" t="s">
        <v>19</v>
      </c>
      <c r="G14" s="170" t="s">
        <v>19</v>
      </c>
      <c r="H14" s="170" t="s">
        <v>19</v>
      </c>
      <c r="I14" s="171" t="s">
        <v>19</v>
      </c>
      <c r="J14" s="104"/>
      <c r="K14" s="104"/>
      <c r="L14" s="104"/>
      <c r="M14" s="104"/>
      <c r="N14" s="104"/>
      <c r="O14" s="104"/>
    </row>
    <row r="15" spans="1:15" x14ac:dyDescent="0.2">
      <c r="A15" s="164"/>
      <c r="B15" s="106">
        <v>5</v>
      </c>
      <c r="C15" s="165"/>
      <c r="D15" s="172" t="s">
        <v>19</v>
      </c>
      <c r="E15" s="173" t="s">
        <v>19</v>
      </c>
      <c r="F15" s="173" t="s">
        <v>19</v>
      </c>
      <c r="G15" s="173" t="s">
        <v>19</v>
      </c>
      <c r="H15" s="173" t="s">
        <v>19</v>
      </c>
      <c r="I15" s="174" t="s">
        <v>19</v>
      </c>
      <c r="J15" s="104"/>
      <c r="K15" s="104"/>
      <c r="L15" s="104"/>
      <c r="M15" s="104"/>
      <c r="N15" s="104"/>
      <c r="O15" s="104"/>
    </row>
    <row r="16" spans="1:15" x14ac:dyDescent="0.2">
      <c r="A16" s="109" t="s">
        <v>138</v>
      </c>
      <c r="B16" s="104"/>
      <c r="C16" s="104"/>
      <c r="D16" s="104"/>
      <c r="E16" s="104"/>
      <c r="F16" s="104"/>
      <c r="G16" s="104"/>
      <c r="H16" s="104"/>
      <c r="I16" s="104"/>
      <c r="J16" s="104"/>
      <c r="K16" s="104"/>
      <c r="L16" s="104"/>
      <c r="M16" s="104"/>
      <c r="N16" s="104"/>
      <c r="O16" s="104"/>
    </row>
    <row r="17" spans="1:15" x14ac:dyDescent="0.2">
      <c r="A17" s="109" t="s">
        <v>139</v>
      </c>
      <c r="B17" s="104"/>
      <c r="C17" s="104"/>
      <c r="D17" s="104"/>
      <c r="E17" s="104"/>
      <c r="F17" s="104"/>
      <c r="G17" s="104"/>
      <c r="H17" s="104"/>
      <c r="I17" s="104"/>
      <c r="J17" s="104"/>
      <c r="K17" s="104"/>
      <c r="L17" s="104"/>
      <c r="M17" s="104"/>
      <c r="N17" s="104"/>
      <c r="O17" s="104"/>
    </row>
    <row r="18" spans="1:15" x14ac:dyDescent="0.2">
      <c r="A18" s="109" t="s">
        <v>148</v>
      </c>
      <c r="B18" s="109"/>
      <c r="C18" s="109"/>
      <c r="D18" s="104"/>
      <c r="E18" s="104"/>
      <c r="F18" s="104"/>
      <c r="G18" s="104"/>
      <c r="H18" s="104"/>
      <c r="I18" s="104"/>
      <c r="J18" s="104"/>
      <c r="K18" s="104"/>
      <c r="L18" s="104"/>
      <c r="M18" s="104"/>
      <c r="N18" s="104"/>
      <c r="O18" s="104"/>
    </row>
    <row r="19" spans="1:15" x14ac:dyDescent="0.2">
      <c r="A19" s="104" t="s">
        <v>140</v>
      </c>
      <c r="B19" s="104"/>
      <c r="C19" s="104"/>
      <c r="D19" s="104"/>
      <c r="E19" s="104"/>
      <c r="F19" s="104"/>
      <c r="G19" s="104"/>
      <c r="H19" s="104"/>
      <c r="I19" s="104"/>
      <c r="J19" s="104"/>
      <c r="K19" s="104"/>
      <c r="L19" s="104"/>
      <c r="M19" s="104"/>
      <c r="N19" s="104"/>
      <c r="O19" s="104"/>
    </row>
    <row r="20" spans="1:15" x14ac:dyDescent="0.2">
      <c r="A20" s="109" t="s">
        <v>141</v>
      </c>
      <c r="B20" s="104"/>
      <c r="C20" s="104"/>
      <c r="D20" s="104"/>
      <c r="E20" s="104"/>
      <c r="F20" s="104"/>
      <c r="G20" s="104"/>
      <c r="H20" s="104"/>
      <c r="I20" s="104"/>
      <c r="J20" s="104"/>
      <c r="K20" s="104"/>
      <c r="L20" s="104"/>
      <c r="M20" s="104"/>
      <c r="N20" s="104"/>
      <c r="O20" s="104"/>
    </row>
    <row r="21" spans="1:15" x14ac:dyDescent="0.2">
      <c r="A21" s="26" t="s">
        <v>129</v>
      </c>
      <c r="B21" s="104"/>
      <c r="C21" s="104"/>
      <c r="D21" s="104"/>
      <c r="E21" s="104"/>
      <c r="F21" s="104"/>
      <c r="G21" s="104"/>
      <c r="H21" s="104"/>
      <c r="I21" s="104"/>
      <c r="J21" s="104"/>
      <c r="K21" s="104"/>
      <c r="L21" s="104"/>
      <c r="M21" s="104"/>
      <c r="N21" s="104"/>
      <c r="O21" s="104"/>
    </row>
    <row r="22" spans="1:15" x14ac:dyDescent="0.2">
      <c r="A22" s="108" t="s">
        <v>153</v>
      </c>
      <c r="B22" s="109"/>
      <c r="C22" s="109"/>
      <c r="D22" s="109"/>
      <c r="E22" s="104"/>
      <c r="F22" s="104"/>
      <c r="G22" s="104"/>
      <c r="H22" s="104"/>
      <c r="I22" s="104"/>
      <c r="J22" s="104"/>
      <c r="K22" s="104"/>
      <c r="L22" s="104"/>
      <c r="M22" s="104"/>
      <c r="N22" s="104"/>
      <c r="O22" s="104"/>
    </row>
    <row r="23" spans="1:15" x14ac:dyDescent="0.2">
      <c r="A23" s="109" t="s">
        <v>130</v>
      </c>
      <c r="B23" s="109"/>
      <c r="C23" s="109"/>
      <c r="D23" s="104"/>
      <c r="E23" s="104"/>
      <c r="F23" s="104"/>
      <c r="G23" s="104"/>
      <c r="H23" s="104"/>
      <c r="I23" s="104"/>
      <c r="J23" s="104"/>
      <c r="K23" s="104"/>
      <c r="L23" s="104"/>
      <c r="M23" s="104"/>
      <c r="N23" s="104"/>
      <c r="O23" s="104"/>
    </row>
    <row r="24" spans="1:15" x14ac:dyDescent="0.2">
      <c r="A24" s="6" t="s">
        <v>152</v>
      </c>
      <c r="B24" s="109"/>
      <c r="C24" s="109"/>
      <c r="D24" s="104"/>
      <c r="E24" s="104"/>
      <c r="F24" s="104"/>
      <c r="G24" s="104"/>
      <c r="H24" s="104"/>
      <c r="I24" s="104"/>
      <c r="J24" s="104"/>
      <c r="K24" s="104"/>
      <c r="L24" s="104"/>
      <c r="M24" s="104"/>
      <c r="N24" s="104"/>
      <c r="O24" s="104"/>
    </row>
    <row r="25" spans="1:15" x14ac:dyDescent="0.2">
      <c r="A25" s="19"/>
      <c r="B25" s="19"/>
      <c r="C25" s="19"/>
    </row>
    <row r="26" spans="1:15" x14ac:dyDescent="0.2">
      <c r="A26" s="19"/>
      <c r="B26" s="19"/>
      <c r="C26" s="19"/>
    </row>
    <row r="27" spans="1:15" x14ac:dyDescent="0.2">
      <c r="A27" s="19"/>
      <c r="B27" s="19"/>
      <c r="C27" s="19"/>
    </row>
    <row r="28" spans="1:15" x14ac:dyDescent="0.2">
      <c r="A28" s="19"/>
      <c r="B28" s="19"/>
      <c r="C28" s="19"/>
    </row>
    <row r="29" spans="1:15" x14ac:dyDescent="0.2">
      <c r="A29" s="19"/>
      <c r="B29" s="19"/>
      <c r="C29" s="19"/>
    </row>
    <row r="30" spans="1:15" x14ac:dyDescent="0.2">
      <c r="A30" s="19"/>
      <c r="B30" s="19"/>
      <c r="C30" s="19"/>
    </row>
    <row r="31" spans="1:15" x14ac:dyDescent="0.2">
      <c r="A31" s="19"/>
      <c r="B31" s="19"/>
      <c r="C31" s="19"/>
    </row>
    <row r="32" spans="1:15" x14ac:dyDescent="0.2">
      <c r="A32" s="19"/>
      <c r="B32" s="19"/>
      <c r="C32" s="19"/>
    </row>
    <row r="33" spans="1:3" x14ac:dyDescent="0.2">
      <c r="A33" s="19"/>
      <c r="B33" s="19"/>
      <c r="C33" s="19"/>
    </row>
    <row r="34" spans="1:3" x14ac:dyDescent="0.2">
      <c r="A34" s="19"/>
      <c r="B34" s="19"/>
      <c r="C34" s="19"/>
    </row>
    <row r="35" spans="1:3" x14ac:dyDescent="0.2">
      <c r="A35" s="19"/>
      <c r="B35" s="19"/>
      <c r="C35" s="19"/>
    </row>
    <row r="36" spans="1:3" x14ac:dyDescent="0.2">
      <c r="A36" s="19"/>
      <c r="B36" s="19"/>
      <c r="C36" s="19"/>
    </row>
    <row r="37" spans="1:3" x14ac:dyDescent="0.2">
      <c r="A37" s="19"/>
      <c r="B37" s="19"/>
      <c r="C37" s="19"/>
    </row>
  </sheetData>
  <mergeCells count="7">
    <mergeCell ref="G3:G4"/>
    <mergeCell ref="I3:I4"/>
    <mergeCell ref="A1:D2"/>
    <mergeCell ref="A3:C5"/>
    <mergeCell ref="D3:D4"/>
    <mergeCell ref="E3:E4"/>
    <mergeCell ref="F3:F4"/>
  </mergeCells>
  <phoneticPr fontId="3"/>
  <printOptions horizontalCentered="1"/>
  <pageMargins left="0.39370078740157483" right="0.39370078740157483" top="0.78740157480314965" bottom="0.39370078740157483" header="0.31496062992125984" footer="0.31496062992125984"/>
  <pageSetup paperSize="9" orientation="portrait" horizontalDpi="300" verticalDpi="300" r:id="rId1"/>
  <headerFooter differentOddEven="1">
    <evenHeader>&amp;R&amp;"ＭＳ 明朝,標準" 7 工業</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57</vt:lpstr>
      <vt:lpstr>58</vt:lpstr>
      <vt:lpstr>59</vt:lpstr>
      <vt:lpstr>60</vt:lpstr>
      <vt:lpstr>61</vt:lpstr>
      <vt:lpstr>62</vt:lpstr>
      <vt:lpstr>63(1)</vt:lpstr>
      <vt:lpstr>63(2)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2026-05-25T05:52:56Z</dcterms:created>
  <dcterms:modified xsi:type="dcterms:W3CDTF">2026-05-25T05:52:59Z</dcterms:modified>
</cp:coreProperties>
</file>