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520"/>
  </bookViews>
  <sheets>
    <sheet name="71" sheetId="2" r:id="rId1"/>
    <sheet name="72" sheetId="3" r:id="rId2"/>
    <sheet name="73" sheetId="4" r:id="rId3"/>
    <sheet name="74" sheetId="5" r:id="rId4"/>
    <sheet name="75" sheetId="6" r:id="rId5"/>
    <sheet name="76" sheetId="7" r:id="rId6"/>
    <sheet name="77" sheetId="8" r:id="rId7"/>
    <sheet name="78" sheetId="9" r:id="rId8"/>
    <sheet name="79" sheetId="10" r:id="rId9"/>
    <sheet name="80" sheetId="11" r:id="rId10"/>
    <sheet name="81" sheetId="12" r:id="rId11"/>
    <sheet name="82" sheetId="13" r:id="rId12"/>
    <sheet name="83" sheetId="14" r:id="rId13"/>
  </sheets>
  <definedNames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_Fill2" localSheetId="1" hidden="1">#REF!</definedName>
    <definedName name="_Fill2" localSheetId="2" hidden="1">#REF!</definedName>
    <definedName name="_Fill2" localSheetId="3" hidden="1">#REF!</definedName>
    <definedName name="_Fill2" localSheetId="4" hidden="1">#REF!</definedName>
    <definedName name="_Fill2" localSheetId="5" hidden="1">#REF!</definedName>
    <definedName name="_Fill2" localSheetId="6" hidden="1">#REF!</definedName>
    <definedName name="_Fill2" localSheetId="7" hidden="1">#REF!</definedName>
    <definedName name="_Fill2" localSheetId="8" hidden="1">#REF!</definedName>
    <definedName name="_Fill2" localSheetId="9" hidden="1">#REF!</definedName>
    <definedName name="_Fill2" localSheetId="10" hidden="1">#REF!</definedName>
    <definedName name="_Fill2" localSheetId="11" hidden="1">#REF!</definedName>
    <definedName name="_Fill2" localSheetId="12" hidden="1">#REF!</definedName>
    <definedName name="_Fill2" hidden="1">#REF!</definedName>
    <definedName name="HTML_CodePage" hidden="1">932</definedName>
    <definedName name="HTML_Control" localSheetId="1" hidden="1">{"'結果表'!$A$1:$J$48"}</definedName>
    <definedName name="HTML_Control" localSheetId="2" hidden="1">{"'結果表'!$A$1:$J$48"}</definedName>
    <definedName name="HTML_Control" localSheetId="3" hidden="1">{"'結果表'!$A$1:$J$48"}</definedName>
    <definedName name="HTML_Control" localSheetId="4" hidden="1">{"'結果表'!$A$1:$J$48"}</definedName>
    <definedName name="HTML_Control" localSheetId="5" hidden="1">{"'結果表'!$A$1:$J$48"}</definedName>
    <definedName name="HTML_Control" localSheetId="6" hidden="1">{"'結果表'!$A$1:$J$48"}</definedName>
    <definedName name="HTML_Control" localSheetId="7" hidden="1">{"'結果表'!$A$1:$J$48"}</definedName>
    <definedName name="HTML_Control" localSheetId="8" hidden="1">{"'結果表'!$A$1:$J$48"}</definedName>
    <definedName name="HTML_Control" localSheetId="9" hidden="1">{"'結果表'!$A$1:$J$48"}</definedName>
    <definedName name="HTML_Control" localSheetId="10" hidden="1">{"'結果表'!$A$1:$J$48"}</definedName>
    <definedName name="HTML_Control" localSheetId="11" hidden="1">{"'結果表'!$A$1:$J$48"}</definedName>
    <definedName name="HTML_Control" localSheetId="12" hidden="1">{"'結果表'!$A$1:$J$48"}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9" l="1"/>
  <c r="D11" i="8"/>
  <c r="E11" i="8"/>
  <c r="G11" i="8"/>
  <c r="J11" i="8"/>
</calcChain>
</file>

<file path=xl/sharedStrings.xml><?xml version="1.0" encoding="utf-8"?>
<sst xmlns="http://schemas.openxmlformats.org/spreadsheetml/2006/main" count="350" uniqueCount="225">
  <si>
    <t>資料　東日本旅客鉄道㈱ホームページ</t>
    <phoneticPr fontId="3"/>
  </si>
  <si>
    <t>令和</t>
    <rPh sb="0" eb="1">
      <t>レイワ</t>
    </rPh>
    <phoneticPr fontId="2"/>
  </si>
  <si>
    <t>元</t>
    <rPh sb="0" eb="1">
      <t>モト</t>
    </rPh>
    <phoneticPr fontId="2"/>
  </si>
  <si>
    <t>年度</t>
    <rPh sb="0" eb="1">
      <t>ネンド</t>
    </rPh>
    <phoneticPr fontId="7"/>
  </si>
  <si>
    <t>平成</t>
    <rPh sb="0" eb="1">
      <t>ヘイセイ</t>
    </rPh>
    <phoneticPr fontId="7"/>
  </si>
  <si>
    <t>東松戸駅</t>
    <rPh sb="0" eb="1">
      <t>ヒガシ</t>
    </rPh>
    <rPh sb="1" eb="3">
      <t>マツド</t>
    </rPh>
    <rPh sb="3" eb="4">
      <t>エキ</t>
    </rPh>
    <phoneticPr fontId="3"/>
  </si>
  <si>
    <t>新八柱駅</t>
    <rPh sb="0" eb="1">
      <t>シン</t>
    </rPh>
    <rPh sb="1" eb="2">
      <t>8</t>
    </rPh>
    <rPh sb="2" eb="3">
      <t>バシラ</t>
    </rPh>
    <rPh sb="3" eb="4">
      <t>エキ</t>
    </rPh>
    <phoneticPr fontId="3"/>
  </si>
  <si>
    <t>北小金駅</t>
    <rPh sb="0" eb="1">
      <t>キタ</t>
    </rPh>
    <phoneticPr fontId="3"/>
  </si>
  <si>
    <t>新松戸駅</t>
  </si>
  <si>
    <t>馬橋駅</t>
    <rPh sb="0" eb="1">
      <t>ウマ</t>
    </rPh>
    <rPh sb="1" eb="2">
      <t>ハシ</t>
    </rPh>
    <rPh sb="2" eb="3">
      <t>エキ</t>
    </rPh>
    <phoneticPr fontId="3"/>
  </si>
  <si>
    <t>北松戸駅</t>
    <rPh sb="0" eb="1">
      <t>キタ</t>
    </rPh>
    <phoneticPr fontId="3"/>
  </si>
  <si>
    <t>松戸駅</t>
  </si>
  <si>
    <t>武蔵野線</t>
    <rPh sb="0" eb="1">
      <t>タケシ</t>
    </rPh>
    <rPh sb="1" eb="2">
      <t>クラ</t>
    </rPh>
    <rPh sb="2" eb="3">
      <t>ノ</t>
    </rPh>
    <rPh sb="3" eb="4">
      <t>セン</t>
    </rPh>
    <phoneticPr fontId="3"/>
  </si>
  <si>
    <t>常磐線</t>
    <rPh sb="0" eb="1">
      <t>ツネ</t>
    </rPh>
    <rPh sb="1" eb="2">
      <t>イワ</t>
    </rPh>
    <rPh sb="2" eb="3">
      <t>セン</t>
    </rPh>
    <phoneticPr fontId="3"/>
  </si>
  <si>
    <t>年度</t>
    <phoneticPr fontId="3"/>
  </si>
  <si>
    <t>71．JR線駅別1日平均乗車人員</t>
    <rPh sb="5" eb="6">
      <t>セン</t>
    </rPh>
    <rPh sb="6" eb="7">
      <t>エキ</t>
    </rPh>
    <phoneticPr fontId="3"/>
  </si>
  <si>
    <t>資料　北総鉄道㈱</t>
    <rPh sb="0" eb="2">
      <t>シリョウ</t>
    </rPh>
    <rPh sb="3" eb="5">
      <t>ホクソウ</t>
    </rPh>
    <rPh sb="5" eb="7">
      <t>テツドウ</t>
    </rPh>
    <phoneticPr fontId="3"/>
  </si>
  <si>
    <t>2. 東松戸駅は、北総鉄道の旅客運輸収入に対応する人員(成田スカイアクセス線を除く)。</t>
  </si>
  <si>
    <t xml:space="preserve">      </t>
    <phoneticPr fontId="3"/>
  </si>
  <si>
    <t>1. 単位未満四捨五入のため、内容と計は必ずしも一致しない。</t>
  </si>
  <si>
    <t>注）　</t>
    <rPh sb="0" eb="1">
      <t>チュウ</t>
    </rPh>
    <phoneticPr fontId="3"/>
  </si>
  <si>
    <t xml:space="preserve">定期 </t>
    <phoneticPr fontId="3"/>
  </si>
  <si>
    <t>普通</t>
    <phoneticPr fontId="3"/>
  </si>
  <si>
    <t>計</t>
  </si>
  <si>
    <t>松飛台駅</t>
    <phoneticPr fontId="3"/>
  </si>
  <si>
    <t>東松戸駅</t>
    <phoneticPr fontId="3"/>
  </si>
  <si>
    <t>秋山駅</t>
    <phoneticPr fontId="3"/>
  </si>
  <si>
    <t>矢切駅</t>
    <phoneticPr fontId="3"/>
  </si>
  <si>
    <t>72．北総線駅別1日平均乗車人員</t>
    <phoneticPr fontId="3"/>
  </si>
  <si>
    <t>資料　流鉄㈱</t>
    <phoneticPr fontId="3"/>
  </si>
  <si>
    <t>注）　単位未満四捨五入のため、内容と計は必ずしも一致しない。</t>
    <rPh sb="0" eb="1">
      <t>チュウ</t>
    </rPh>
    <phoneticPr fontId="3"/>
  </si>
  <si>
    <t>年</t>
    <rPh sb="0" eb="1">
      <t>ネン</t>
    </rPh>
    <phoneticPr fontId="14"/>
  </si>
  <si>
    <t>降車人員</t>
    <rPh sb="0" eb="4">
      <t>コウシャジンイン</t>
    </rPh>
    <phoneticPr fontId="15"/>
  </si>
  <si>
    <t>乗車人員</t>
    <rPh sb="0" eb="2">
      <t>ジョウシャ</t>
    </rPh>
    <rPh sb="2" eb="4">
      <t>ジンイン</t>
    </rPh>
    <phoneticPr fontId="15"/>
  </si>
  <si>
    <t>定期</t>
    <phoneticPr fontId="14"/>
  </si>
  <si>
    <t>普通</t>
    <phoneticPr fontId="14"/>
  </si>
  <si>
    <t>小金城趾駅</t>
    <phoneticPr fontId="14"/>
  </si>
  <si>
    <t>幸谷駅</t>
    <phoneticPr fontId="14"/>
  </si>
  <si>
    <t>馬橋駅</t>
    <phoneticPr fontId="14"/>
  </si>
  <si>
    <t>区分・年</t>
    <rPh sb="0" eb="2">
      <t>クブン</t>
    </rPh>
    <rPh sb="3" eb="4">
      <t>トシ</t>
    </rPh>
    <phoneticPr fontId="3"/>
  </si>
  <si>
    <t>73．流鉄駅別1日平均乗降車人員</t>
    <phoneticPr fontId="3"/>
  </si>
  <si>
    <t>資料　東武鉄道㈱ 営業企画推進課</t>
    <rPh sb="9" eb="16">
      <t>エイギョウキカクスイシンカ</t>
    </rPh>
    <phoneticPr fontId="3"/>
  </si>
  <si>
    <t>　　　2．数値は、すべて上半期(4月1日～9月30日)の1日平均。</t>
    <phoneticPr fontId="3"/>
  </si>
  <si>
    <t>注）　1. 単位未満四捨五入のため、内容と計は必ずしも一致しない。</t>
    <phoneticPr fontId="3"/>
  </si>
  <si>
    <t>年度</t>
    <rPh sb="0" eb="1">
      <t>ネンド</t>
    </rPh>
    <phoneticPr fontId="3"/>
  </si>
  <si>
    <t>令和</t>
    <rPh sb="0" eb="1">
      <t>レイワ</t>
    </rPh>
    <phoneticPr fontId="3"/>
  </si>
  <si>
    <t xml:space="preserve"> 定期</t>
    <phoneticPr fontId="14"/>
  </si>
  <si>
    <t>計</t>
    <phoneticPr fontId="3"/>
  </si>
  <si>
    <t>六実駅</t>
    <phoneticPr fontId="3"/>
  </si>
  <si>
    <t>年</t>
    <phoneticPr fontId="3"/>
  </si>
  <si>
    <t>74．東武線1日平均乗車人員</t>
    <phoneticPr fontId="3"/>
  </si>
  <si>
    <t>資料　新京成電鉄㈱　鉄道営業部　お客さまサービス課　</t>
    <rPh sb="10" eb="12">
      <t>テツドウ</t>
    </rPh>
    <rPh sb="12" eb="14">
      <t>エイギョウ</t>
    </rPh>
    <rPh sb="14" eb="15">
      <t>ブ</t>
    </rPh>
    <rPh sb="17" eb="18">
      <t>キャク</t>
    </rPh>
    <rPh sb="24" eb="25">
      <t>カ</t>
    </rPh>
    <phoneticPr fontId="3"/>
  </si>
  <si>
    <t>年</t>
    <rPh sb="0" eb="1">
      <t>ネン</t>
    </rPh>
    <phoneticPr fontId="7"/>
  </si>
  <si>
    <t>元</t>
    <rPh sb="0" eb="1">
      <t>ハジメ</t>
    </rPh>
    <phoneticPr fontId="3"/>
  </si>
  <si>
    <t>令和</t>
    <rPh sb="1" eb="2">
      <t>ガン</t>
    </rPh>
    <phoneticPr fontId="3"/>
  </si>
  <si>
    <t>元山</t>
    <rPh sb="0" eb="1">
      <t>モト</t>
    </rPh>
    <rPh sb="1" eb="2">
      <t>ヤマ</t>
    </rPh>
    <phoneticPr fontId="3"/>
  </si>
  <si>
    <t>五香</t>
    <phoneticPr fontId="3"/>
  </si>
  <si>
    <t>常盤平</t>
    <phoneticPr fontId="3"/>
  </si>
  <si>
    <t>八柱</t>
    <phoneticPr fontId="3"/>
  </si>
  <si>
    <t>みのり台　</t>
    <phoneticPr fontId="3"/>
  </si>
  <si>
    <t>松戸新田　</t>
    <phoneticPr fontId="3"/>
  </si>
  <si>
    <t>上本郷</t>
    <phoneticPr fontId="3"/>
  </si>
  <si>
    <t>松戸</t>
    <phoneticPr fontId="3"/>
  </si>
  <si>
    <t>下り</t>
    <phoneticPr fontId="3"/>
  </si>
  <si>
    <t>上り</t>
    <phoneticPr fontId="3"/>
  </si>
  <si>
    <t>総数</t>
    <phoneticPr fontId="3"/>
  </si>
  <si>
    <t>定期</t>
    <rPh sb="0" eb="1">
      <t>サダム</t>
    </rPh>
    <rPh sb="1" eb="2">
      <t>キ</t>
    </rPh>
    <phoneticPr fontId="3"/>
  </si>
  <si>
    <t>普通</t>
    <rPh sb="0" eb="1">
      <t>アマネ</t>
    </rPh>
    <rPh sb="1" eb="2">
      <t>ツウ</t>
    </rPh>
    <phoneticPr fontId="3"/>
  </si>
  <si>
    <t>総数</t>
    <rPh sb="1" eb="2">
      <t>スウ</t>
    </rPh>
    <phoneticPr fontId="3"/>
  </si>
  <si>
    <t>降車人員</t>
    <rPh sb="0" eb="1">
      <t>オ</t>
    </rPh>
    <rPh sb="1" eb="2">
      <t>クルマ</t>
    </rPh>
    <rPh sb="2" eb="3">
      <t>ヒト</t>
    </rPh>
    <rPh sb="3" eb="4">
      <t>イン</t>
    </rPh>
    <phoneticPr fontId="3"/>
  </si>
  <si>
    <t>乗車人員</t>
    <rPh sb="0" eb="1">
      <t>ジョウ</t>
    </rPh>
    <rPh sb="1" eb="2">
      <t>クルマ</t>
    </rPh>
    <rPh sb="2" eb="3">
      <t>ヒト</t>
    </rPh>
    <rPh sb="3" eb="4">
      <t>イン</t>
    </rPh>
    <phoneticPr fontId="3"/>
  </si>
  <si>
    <t>年</t>
  </si>
  <si>
    <t>駅名</t>
    <rPh sb="1" eb="2">
      <t>メイ</t>
    </rPh>
    <phoneticPr fontId="3"/>
  </si>
  <si>
    <t>75．新京成電鉄駅別1日平均乗降車人員</t>
    <phoneticPr fontId="3"/>
  </si>
  <si>
    <t>資料　京成バス㈱・松戸新京成バス㈱・東武バスセントラル㈱・ちばレインボーバス㈱</t>
    <rPh sb="9" eb="11">
      <t>マツド</t>
    </rPh>
    <rPh sb="11" eb="12">
      <t>シン</t>
    </rPh>
    <rPh sb="12" eb="14">
      <t>ケイセイ</t>
    </rPh>
    <rPh sb="18" eb="20">
      <t>トウブ</t>
    </rPh>
    <phoneticPr fontId="7"/>
  </si>
  <si>
    <t>　　　4．しいの木台線、六高台線、下総航空基地線は令和3年7月26日からの数値。</t>
    <phoneticPr fontId="15"/>
  </si>
  <si>
    <t>　　　3．鎌ケ谷線は令和3年7月25日までの数値。</t>
    <rPh sb="22" eb="24">
      <t>スウチ</t>
    </rPh>
    <phoneticPr fontId="15"/>
  </si>
  <si>
    <t>　　　2．京成バスの国分線は松戸市内を走行していない系統を除いた数値。</t>
    <phoneticPr fontId="7"/>
  </si>
  <si>
    <t>注）　1．単位未満四捨五入のため、内容と計は必ずしも一致しない。</t>
    <phoneticPr fontId="7"/>
  </si>
  <si>
    <t>合計</t>
    <rPh sb="0" eb="1">
      <t>ゴウケイ</t>
    </rPh>
    <phoneticPr fontId="7"/>
  </si>
  <si>
    <t>下総航空基地線</t>
    <rPh sb="0" eb="1">
      <t>シモウサ</t>
    </rPh>
    <rPh sb="1" eb="3">
      <t>コウクウ</t>
    </rPh>
    <rPh sb="3" eb="5">
      <t>キチ</t>
    </rPh>
    <rPh sb="5" eb="6">
      <t>セン</t>
    </rPh>
    <phoneticPr fontId="15"/>
  </si>
  <si>
    <t>六高台線</t>
    <rPh sb="0" eb="3">
      <t>ロッコウダイ</t>
    </rPh>
    <rPh sb="1" eb="2">
      <t>セン</t>
    </rPh>
    <phoneticPr fontId="15"/>
  </si>
  <si>
    <t>しいの木台線</t>
    <rPh sb="3" eb="4">
      <t>キ</t>
    </rPh>
    <rPh sb="4" eb="5">
      <t>ダイ</t>
    </rPh>
    <rPh sb="5" eb="6">
      <t>セン</t>
    </rPh>
    <phoneticPr fontId="15"/>
  </si>
  <si>
    <t>鎌ケ谷線</t>
    <rPh sb="0" eb="3">
      <t>カマガヤ</t>
    </rPh>
    <rPh sb="2" eb="3">
      <t>セン</t>
    </rPh>
    <phoneticPr fontId="7"/>
  </si>
  <si>
    <t>ちばレインボーバス</t>
    <phoneticPr fontId="7"/>
  </si>
  <si>
    <t>南流山線</t>
    <rPh sb="0" eb="3">
      <t>ミナミナガレヤマ</t>
    </rPh>
    <rPh sb="3" eb="4">
      <t>セン</t>
    </rPh>
    <phoneticPr fontId="7"/>
  </si>
  <si>
    <t>北小金線</t>
    <rPh sb="0" eb="2">
      <t>キタコガネ</t>
    </rPh>
    <rPh sb="2" eb="3">
      <t>セン</t>
    </rPh>
    <phoneticPr fontId="7"/>
  </si>
  <si>
    <t>八潮線</t>
    <rPh sb="0" eb="1">
      <t>ヤシオ</t>
    </rPh>
    <rPh sb="1" eb="2">
      <t>セン</t>
    </rPh>
    <phoneticPr fontId="3"/>
  </si>
  <si>
    <t>三郷線</t>
    <rPh sb="0" eb="1">
      <t>ミサト</t>
    </rPh>
    <rPh sb="2" eb="3">
      <t>セン</t>
    </rPh>
    <phoneticPr fontId="7"/>
  </si>
  <si>
    <t>東武バスセントラル</t>
    <rPh sb="0" eb="1">
      <t>トウブ</t>
    </rPh>
    <phoneticPr fontId="7"/>
  </si>
  <si>
    <t>合計</t>
    <rPh sb="0" eb="2">
      <t>ゴウケイ</t>
    </rPh>
    <phoneticPr fontId="7"/>
  </si>
  <si>
    <t>高塚梨香台線</t>
    <rPh sb="0" eb="2">
      <t>タカツカ</t>
    </rPh>
    <rPh sb="2" eb="4">
      <t>リカ</t>
    </rPh>
    <rPh sb="4" eb="5">
      <t>ダイ</t>
    </rPh>
    <rPh sb="5" eb="6">
      <t>セン</t>
    </rPh>
    <phoneticPr fontId="7"/>
  </si>
  <si>
    <t>三矢小台線</t>
    <rPh sb="0" eb="4">
      <t>ミヤコダイ</t>
    </rPh>
    <rPh sb="4" eb="5">
      <t>セン</t>
    </rPh>
    <phoneticPr fontId="7"/>
  </si>
  <si>
    <t>幸田線</t>
    <rPh sb="1" eb="2">
      <t>タ</t>
    </rPh>
    <rPh sb="2" eb="3">
      <t>セン</t>
    </rPh>
    <phoneticPr fontId="7"/>
  </si>
  <si>
    <t>新松戸線</t>
    <rPh sb="1" eb="3">
      <t>マツド</t>
    </rPh>
    <rPh sb="3" eb="4">
      <t>セン</t>
    </rPh>
    <phoneticPr fontId="7"/>
  </si>
  <si>
    <t>牧の原線</t>
    <rPh sb="2" eb="3">
      <t>ハラ</t>
    </rPh>
    <rPh sb="3" eb="4">
      <t>セン</t>
    </rPh>
    <phoneticPr fontId="7"/>
  </si>
  <si>
    <t>松高線</t>
    <rPh sb="1" eb="2">
      <t>タカ</t>
    </rPh>
    <rPh sb="2" eb="3">
      <t>セン</t>
    </rPh>
    <phoneticPr fontId="7"/>
  </si>
  <si>
    <t>小金原線</t>
    <rPh sb="1" eb="2">
      <t>カネ</t>
    </rPh>
    <rPh sb="2" eb="3">
      <t>ハラ</t>
    </rPh>
    <rPh sb="3" eb="4">
      <t>セン</t>
    </rPh>
    <phoneticPr fontId="7"/>
  </si>
  <si>
    <t>松飛台線</t>
    <rPh sb="1" eb="2">
      <t>ヒ</t>
    </rPh>
    <rPh sb="2" eb="3">
      <t>ダイ</t>
    </rPh>
    <rPh sb="3" eb="4">
      <t>セン</t>
    </rPh>
    <phoneticPr fontId="7"/>
  </si>
  <si>
    <t>小新山線</t>
    <rPh sb="1" eb="2">
      <t>シン</t>
    </rPh>
    <rPh sb="2" eb="3">
      <t>ヤマ</t>
    </rPh>
    <rPh sb="3" eb="4">
      <t>セン</t>
    </rPh>
    <phoneticPr fontId="7"/>
  </si>
  <si>
    <t>東松戸線</t>
    <rPh sb="0" eb="1">
      <t>ヒガシ</t>
    </rPh>
    <rPh sb="1" eb="3">
      <t>マツド</t>
    </rPh>
    <rPh sb="3" eb="4">
      <t>セン</t>
    </rPh>
    <phoneticPr fontId="7"/>
  </si>
  <si>
    <t>馬橋線</t>
    <rPh sb="1" eb="2">
      <t>ハシ</t>
    </rPh>
    <rPh sb="2" eb="3">
      <t>セン</t>
    </rPh>
    <phoneticPr fontId="7"/>
  </si>
  <si>
    <t>八柱線</t>
    <rPh sb="1" eb="2">
      <t>ハシラ</t>
    </rPh>
    <rPh sb="2" eb="3">
      <t>セン</t>
    </rPh>
    <phoneticPr fontId="7"/>
  </si>
  <si>
    <t>松戸新京成バス</t>
    <rPh sb="0" eb="2">
      <t>マツド</t>
    </rPh>
    <rPh sb="2" eb="3">
      <t>シン</t>
    </rPh>
    <rPh sb="3" eb="5">
      <t>ケイセイ</t>
    </rPh>
    <phoneticPr fontId="7"/>
  </si>
  <si>
    <t>矢切の渡し線</t>
    <rPh sb="3" eb="4">
      <t>ワタ</t>
    </rPh>
    <rPh sb="5" eb="6">
      <t>セン</t>
    </rPh>
    <phoneticPr fontId="7"/>
  </si>
  <si>
    <t>戸ケ崎線</t>
    <rPh sb="2" eb="3">
      <t>サキ</t>
    </rPh>
    <rPh sb="3" eb="4">
      <t>セン</t>
    </rPh>
    <phoneticPr fontId="7"/>
  </si>
  <si>
    <t>日大線</t>
    <rPh sb="1" eb="2">
      <t>ダイ</t>
    </rPh>
    <rPh sb="2" eb="3">
      <t>セン</t>
    </rPh>
    <phoneticPr fontId="7"/>
  </si>
  <si>
    <t>流山線</t>
    <rPh sb="1" eb="2">
      <t>ヤマ</t>
    </rPh>
    <rPh sb="2" eb="3">
      <t>セン</t>
    </rPh>
    <phoneticPr fontId="7"/>
  </si>
  <si>
    <t>国分線</t>
    <rPh sb="1" eb="2">
      <t>ブン</t>
    </rPh>
    <rPh sb="2" eb="3">
      <t>セン</t>
    </rPh>
    <phoneticPr fontId="7"/>
  </si>
  <si>
    <t>高塚線</t>
    <rPh sb="0" eb="2">
      <t>タカツカ</t>
    </rPh>
    <rPh sb="2" eb="3">
      <t>セン</t>
    </rPh>
    <phoneticPr fontId="7"/>
  </si>
  <si>
    <t>市川線</t>
    <rPh sb="1" eb="2">
      <t>カワ</t>
    </rPh>
    <rPh sb="2" eb="3">
      <t>セン</t>
    </rPh>
    <phoneticPr fontId="7"/>
  </si>
  <si>
    <t>京成バス</t>
    <rPh sb="0" eb="1">
      <t>キョウ</t>
    </rPh>
    <rPh sb="1" eb="2">
      <t>シゲル</t>
    </rPh>
    <phoneticPr fontId="7"/>
  </si>
  <si>
    <t>(千人)</t>
    <rPh sb="1" eb="3">
      <t>センニン</t>
    </rPh>
    <phoneticPr fontId="7"/>
  </si>
  <si>
    <t>定期外</t>
  </si>
  <si>
    <t>定期</t>
    <phoneticPr fontId="7"/>
  </si>
  <si>
    <t>総数</t>
    <phoneticPr fontId="7"/>
  </si>
  <si>
    <t>年間乗降客数</t>
    <rPh sb="2" eb="3">
      <t>ジョウ</t>
    </rPh>
    <rPh sb="3" eb="4">
      <t>タカシ</t>
    </rPh>
    <rPh sb="4" eb="5">
      <t>キャク</t>
    </rPh>
    <rPh sb="5" eb="6">
      <t>スウ</t>
    </rPh>
    <phoneticPr fontId="7"/>
  </si>
  <si>
    <t>1日当たり
運行回数</t>
    <phoneticPr fontId="7"/>
  </si>
  <si>
    <t>令和 4 年度</t>
    <rPh sb="0" eb="2">
      <t>レイワ</t>
    </rPh>
    <rPh sb="5" eb="7">
      <t>ネンド</t>
    </rPh>
    <phoneticPr fontId="7"/>
  </si>
  <si>
    <t>令和 3 年度</t>
    <rPh sb="0" eb="2">
      <t>レイワ</t>
    </rPh>
    <rPh sb="5" eb="7">
      <t>ネンド</t>
    </rPh>
    <phoneticPr fontId="7"/>
  </si>
  <si>
    <t>区分</t>
    <rPh sb="0" eb="1">
      <t>ク</t>
    </rPh>
    <rPh sb="1" eb="2">
      <t>ブン</t>
    </rPh>
    <phoneticPr fontId="7"/>
  </si>
  <si>
    <t>76．市内バス路線別乗降客人員</t>
    <phoneticPr fontId="7"/>
  </si>
  <si>
    <t>資料　千葉国道事務所・首都国道事務所・東葛飾土木事務所・建設部建設総務課</t>
    <rPh sb="22" eb="24">
      <t>ドボク</t>
    </rPh>
    <rPh sb="24" eb="26">
      <t>ジム</t>
    </rPh>
    <rPh sb="26" eb="27">
      <t>ショ</t>
    </rPh>
    <phoneticPr fontId="7"/>
  </si>
  <si>
    <t>注）1. 単位未満は四捨五入のため、内容と計は必ずしも一致しない。</t>
    <phoneticPr fontId="3"/>
  </si>
  <si>
    <t>　一般市道</t>
    <phoneticPr fontId="7"/>
  </si>
  <si>
    <t>　主要市道</t>
    <phoneticPr fontId="7"/>
  </si>
  <si>
    <t>市道</t>
    <phoneticPr fontId="7"/>
  </si>
  <si>
    <t>　自転車専用道</t>
    <phoneticPr fontId="7"/>
  </si>
  <si>
    <t>　一般県道</t>
    <phoneticPr fontId="7"/>
  </si>
  <si>
    <t>　主要地方道</t>
    <phoneticPr fontId="7"/>
  </si>
  <si>
    <t>県道</t>
    <phoneticPr fontId="7"/>
  </si>
  <si>
    <t>　指定区間外</t>
    <phoneticPr fontId="7"/>
  </si>
  <si>
    <t>　指定区間</t>
    <phoneticPr fontId="7"/>
  </si>
  <si>
    <t>一般国道</t>
    <phoneticPr fontId="7"/>
  </si>
  <si>
    <t>令和</t>
    <rPh sb="0" eb="1">
      <t>レイワ</t>
    </rPh>
    <phoneticPr fontId="7"/>
  </si>
  <si>
    <t>(%)</t>
  </si>
  <si>
    <t>未舗装道</t>
    <phoneticPr fontId="7"/>
  </si>
  <si>
    <t>舗装道</t>
    <phoneticPr fontId="7"/>
  </si>
  <si>
    <t>未改良</t>
    <phoneticPr fontId="7"/>
  </si>
  <si>
    <t>改良済</t>
    <phoneticPr fontId="7"/>
  </si>
  <si>
    <t>(ｍ)</t>
  </si>
  <si>
    <t>道路部面積　　(㎡)</t>
  </si>
  <si>
    <t>舗装率　　</t>
    <phoneticPr fontId="7"/>
  </si>
  <si>
    <t>路面別</t>
    <rPh sb="2" eb="3">
      <t>ベツ</t>
    </rPh>
    <phoneticPr fontId="7"/>
  </si>
  <si>
    <t>規格改良別</t>
    <rPh sb="0" eb="1">
      <t>タダシ</t>
    </rPh>
    <rPh sb="1" eb="2">
      <t>カク</t>
    </rPh>
    <rPh sb="2" eb="3">
      <t>カイ</t>
    </rPh>
    <rPh sb="3" eb="4">
      <t>リョウ</t>
    </rPh>
    <rPh sb="4" eb="5">
      <t>ベツ</t>
    </rPh>
    <phoneticPr fontId="7"/>
  </si>
  <si>
    <t>実延長</t>
    <phoneticPr fontId="3"/>
  </si>
  <si>
    <t>年・区分</t>
    <phoneticPr fontId="7"/>
  </si>
  <si>
    <t>各年4月1日現在</t>
    <rPh sb="0" eb="1">
      <t>カクネン</t>
    </rPh>
    <rPh sb="2" eb="3">
      <t>ガツ</t>
    </rPh>
    <rPh sb="4" eb="5">
      <t>ニチ</t>
    </rPh>
    <rPh sb="5" eb="7">
      <t>ゲンザイ</t>
    </rPh>
    <phoneticPr fontId="3"/>
  </si>
  <si>
    <t>77．市内道路状況</t>
    <phoneticPr fontId="7"/>
  </si>
  <si>
    <t>資料　東日本高速道路株式会社　関東支社</t>
    <rPh sb="0" eb="2">
      <t>シリョウ</t>
    </rPh>
    <rPh sb="3" eb="4">
      <t>ヒガシ</t>
    </rPh>
    <rPh sb="4" eb="6">
      <t>ニホン</t>
    </rPh>
    <rPh sb="6" eb="8">
      <t>コウソク</t>
    </rPh>
    <rPh sb="8" eb="10">
      <t>ドウロ</t>
    </rPh>
    <rPh sb="10" eb="12">
      <t>カブシキ</t>
    </rPh>
    <rPh sb="12" eb="14">
      <t>カイシャ</t>
    </rPh>
    <rPh sb="15" eb="17">
      <t>カントウ</t>
    </rPh>
    <rPh sb="17" eb="19">
      <t>シシャ</t>
    </rPh>
    <phoneticPr fontId="2"/>
  </si>
  <si>
    <t>注）　ETC車の出入台数及び現金車の入台数(現金車の出口台数含まず)</t>
    <rPh sb="0" eb="1">
      <t>チュウ</t>
    </rPh>
    <phoneticPr fontId="2"/>
  </si>
  <si>
    <t>　 1 月</t>
    <rPh sb="4" eb="5">
      <t>ガツ</t>
    </rPh>
    <phoneticPr fontId="2"/>
  </si>
  <si>
    <t>総数</t>
    <rPh sb="0" eb="1">
      <t>ソウ</t>
    </rPh>
    <phoneticPr fontId="2"/>
  </si>
  <si>
    <t>令和 5 年</t>
    <rPh sb="0" eb="2">
      <t>レイワ</t>
    </rPh>
    <rPh sb="5" eb="6">
      <t>ネン</t>
    </rPh>
    <phoneticPr fontId="2"/>
  </si>
  <si>
    <t>令和 4 年</t>
    <rPh sb="0" eb="2">
      <t>レイワ</t>
    </rPh>
    <rPh sb="5" eb="6">
      <t>ネン</t>
    </rPh>
    <phoneticPr fontId="2"/>
  </si>
  <si>
    <t>令和 3 年</t>
    <rPh sb="0" eb="2">
      <t>レイワ</t>
    </rPh>
    <rPh sb="5" eb="6">
      <t>ネン</t>
    </rPh>
    <phoneticPr fontId="2"/>
  </si>
  <si>
    <t>令和 2 年</t>
    <rPh sb="0" eb="2">
      <t>レイワ</t>
    </rPh>
    <rPh sb="5" eb="6">
      <t>ネン</t>
    </rPh>
    <phoneticPr fontId="2"/>
  </si>
  <si>
    <t>令和 元 年
(平成31年)</t>
    <rPh sb="0" eb="2">
      <t>レイワ</t>
    </rPh>
    <rPh sb="3" eb="4">
      <t>ハジメ</t>
    </rPh>
    <rPh sb="5" eb="6">
      <t>ネン</t>
    </rPh>
    <rPh sb="8" eb="10">
      <t>ヘイセイ</t>
    </rPh>
    <rPh sb="12" eb="13">
      <t>ネン</t>
    </rPh>
    <phoneticPr fontId="2"/>
  </si>
  <si>
    <t>年</t>
    <rPh sb="0" eb="1">
      <t>トシ</t>
    </rPh>
    <phoneticPr fontId="2"/>
  </si>
  <si>
    <t>単位：台数</t>
  </si>
  <si>
    <t>78．東京外環自動車道松戸インターチェンジ出入交通量</t>
    <rPh sb="3" eb="5">
      <t>トウキョウ</t>
    </rPh>
    <rPh sb="5" eb="7">
      <t>ガイカン</t>
    </rPh>
    <rPh sb="7" eb="9">
      <t>ジドウ</t>
    </rPh>
    <rPh sb="9" eb="10">
      <t>シャ</t>
    </rPh>
    <rPh sb="10" eb="11">
      <t>ミチ</t>
    </rPh>
    <rPh sb="11" eb="13">
      <t>マツド</t>
    </rPh>
    <rPh sb="21" eb="23">
      <t>シュツニュウ</t>
    </rPh>
    <rPh sb="23" eb="25">
      <t>コウツウ</t>
    </rPh>
    <rPh sb="25" eb="26">
      <t>リョウ</t>
    </rPh>
    <phoneticPr fontId="2"/>
  </si>
  <si>
    <t>資料　千葉県警察本部交通総務課</t>
    <rPh sb="10" eb="15">
      <t>コウツウソウムカ</t>
    </rPh>
    <phoneticPr fontId="7"/>
  </si>
  <si>
    <t>女</t>
  </si>
  <si>
    <t>　男</t>
  </si>
  <si>
    <t>総数</t>
    <rPh sb="0" eb="1">
      <t>フサ</t>
    </rPh>
    <rPh sb="1" eb="2">
      <t>カズ</t>
    </rPh>
    <phoneticPr fontId="7"/>
  </si>
  <si>
    <t>各年3月31日現在</t>
    <phoneticPr fontId="7"/>
  </si>
  <si>
    <t>79．運転免許保有者数</t>
    <phoneticPr fontId="7"/>
  </si>
  <si>
    <t>資料　野田自動車検査登録事務所・千葉県軽自動車協会・財務部税制課</t>
    <phoneticPr fontId="7"/>
  </si>
  <si>
    <t>軽自動車のうちトラックの(　)内は，特種用途車の台数を表す。</t>
  </si>
  <si>
    <t>注）　</t>
    <phoneticPr fontId="7"/>
  </si>
  <si>
    <t>平成</t>
    <rPh sb="0" eb="2">
      <t>ヘイセイ</t>
    </rPh>
    <phoneticPr fontId="7"/>
  </si>
  <si>
    <t>二輪車</t>
    <phoneticPr fontId="7"/>
  </si>
  <si>
    <t>三輪車</t>
    <rPh sb="0" eb="1">
      <t>サン</t>
    </rPh>
    <phoneticPr fontId="7"/>
  </si>
  <si>
    <t>トラック</t>
    <phoneticPr fontId="7"/>
  </si>
  <si>
    <t>乗用車</t>
  </si>
  <si>
    <t>小型車</t>
    <phoneticPr fontId="7"/>
  </si>
  <si>
    <t>普通車</t>
    <phoneticPr fontId="7"/>
  </si>
  <si>
    <t>軽自動車</t>
    <rPh sb="1" eb="2">
      <t>ジ</t>
    </rPh>
    <rPh sb="2" eb="3">
      <t>ドウ</t>
    </rPh>
    <rPh sb="3" eb="4">
      <t>クルマ</t>
    </rPh>
    <phoneticPr fontId="7"/>
  </si>
  <si>
    <t>小　型
二輪車</t>
    <phoneticPr fontId="7"/>
  </si>
  <si>
    <t>乗用車</t>
    <rPh sb="1" eb="2">
      <t>ヨウ</t>
    </rPh>
    <rPh sb="2" eb="3">
      <t>シャ</t>
    </rPh>
    <phoneticPr fontId="7"/>
  </si>
  <si>
    <t>年</t>
    <phoneticPr fontId="7"/>
  </si>
  <si>
    <t>普通車</t>
  </si>
  <si>
    <t>計</t>
    <phoneticPr fontId="7"/>
  </si>
  <si>
    <t>被けん引車</t>
  </si>
  <si>
    <t>特種用途車
大型特殊車</t>
    <phoneticPr fontId="7"/>
  </si>
  <si>
    <t>バス</t>
    <phoneticPr fontId="2"/>
  </si>
  <si>
    <t>80．自動車保有台数</t>
    <phoneticPr fontId="7"/>
  </si>
  <si>
    <t>　</t>
    <phoneticPr fontId="15"/>
  </si>
  <si>
    <t>資料　財務部税制課</t>
    <phoneticPr fontId="7"/>
  </si>
  <si>
    <t>その他</t>
  </si>
  <si>
    <t>農作業用</t>
    <rPh sb="3" eb="4">
      <t>ヨウ</t>
    </rPh>
    <phoneticPr fontId="7"/>
  </si>
  <si>
    <t>計</t>
    <rPh sb="0" eb="1">
      <t>ケイ</t>
    </rPh>
    <phoneticPr fontId="7"/>
  </si>
  <si>
    <t>ミニカー</t>
    <phoneticPr fontId="15"/>
  </si>
  <si>
    <t xml:space="preserve"> 第2種
(125cc以下)</t>
    <rPh sb="11" eb="13">
      <t>イカ</t>
    </rPh>
    <phoneticPr fontId="7"/>
  </si>
  <si>
    <t xml:space="preserve"> 第1種
(50cc以下)</t>
    <rPh sb="3" eb="4">
      <t>シュ</t>
    </rPh>
    <rPh sb="10" eb="12">
      <t>イカ</t>
    </rPh>
    <phoneticPr fontId="7"/>
  </si>
  <si>
    <t>小型特殊自動車</t>
    <rPh sb="0" eb="1">
      <t>ショウ</t>
    </rPh>
    <rPh sb="1" eb="2">
      <t>カタ</t>
    </rPh>
    <rPh sb="2" eb="3">
      <t>トク</t>
    </rPh>
    <rPh sb="3" eb="4">
      <t>コト</t>
    </rPh>
    <rPh sb="4" eb="5">
      <t>ジ</t>
    </rPh>
    <rPh sb="5" eb="6">
      <t>ドウ</t>
    </rPh>
    <rPh sb="6" eb="7">
      <t>クルマ</t>
    </rPh>
    <phoneticPr fontId="7"/>
  </si>
  <si>
    <t>原動機付自転車</t>
    <rPh sb="4" eb="5">
      <t>ジ</t>
    </rPh>
    <rPh sb="5" eb="6">
      <t>テン</t>
    </rPh>
    <rPh sb="6" eb="7">
      <t>クルマ</t>
    </rPh>
    <phoneticPr fontId="7"/>
  </si>
  <si>
    <t>各年4月1日現在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phoneticPr fontId="7"/>
  </si>
  <si>
    <t>81．原動機付自転車・小型特殊自動車課税台数</t>
    <phoneticPr fontId="7"/>
  </si>
  <si>
    <t>資料　東日本電信電話㈱千葉事業部</t>
    <rPh sb="3" eb="4">
      <t>ヒガシ</t>
    </rPh>
    <rPh sb="11" eb="13">
      <t>チバ</t>
    </rPh>
    <rPh sb="13" eb="15">
      <t>ジギョウ</t>
    </rPh>
    <rPh sb="15" eb="16">
      <t>ブ</t>
    </rPh>
    <phoneticPr fontId="7"/>
  </si>
  <si>
    <t>　　　　 含まない。</t>
    <phoneticPr fontId="7"/>
  </si>
  <si>
    <t>　　　2. 記載の数値は、NTT東日本の通信施設(契約)のみの数値であり、他通信事業者の数値は</t>
  </si>
  <si>
    <t>注）　1. 記載の数値は、「ひかり電話」の契約数を含まない。</t>
    <phoneticPr fontId="7"/>
  </si>
  <si>
    <t>公衆電話</t>
    <rPh sb="0" eb="2">
      <t>コウシュウ</t>
    </rPh>
    <rPh sb="2" eb="4">
      <t>デンワ</t>
    </rPh>
    <phoneticPr fontId="7"/>
  </si>
  <si>
    <t>ISDN回線数</t>
    <rPh sb="4" eb="5">
      <t>カイ</t>
    </rPh>
    <rPh sb="5" eb="6">
      <t>セン</t>
    </rPh>
    <rPh sb="6" eb="7">
      <t>スウ</t>
    </rPh>
    <phoneticPr fontId="7"/>
  </si>
  <si>
    <t>加入電話</t>
    <rPh sb="1" eb="2">
      <t>ニュウ</t>
    </rPh>
    <rPh sb="2" eb="3">
      <t>デン</t>
    </rPh>
    <rPh sb="3" eb="4">
      <t>ハナシ</t>
    </rPh>
    <phoneticPr fontId="7"/>
  </si>
  <si>
    <t>各年3月31日現在</t>
    <phoneticPr fontId="15"/>
  </si>
  <si>
    <t>82．電話加入状況</t>
    <phoneticPr fontId="7"/>
  </si>
  <si>
    <t>資料　日本郵便株式会社</t>
    <rPh sb="3" eb="5">
      <t>ニホン</t>
    </rPh>
    <rPh sb="5" eb="7">
      <t>ユウビン</t>
    </rPh>
    <rPh sb="7" eb="11">
      <t>カブシキガイシャ</t>
    </rPh>
    <phoneticPr fontId="23"/>
  </si>
  <si>
    <t>注）　郵便差出箱は、コンビニエンスストア店舗内の本数を含む。</t>
    <phoneticPr fontId="7"/>
  </si>
  <si>
    <t>　 270-22</t>
    <phoneticPr fontId="3"/>
  </si>
  <si>
    <t>　　　270</t>
    <phoneticPr fontId="3"/>
  </si>
  <si>
    <t>　　　271</t>
    <phoneticPr fontId="3"/>
  </si>
  <si>
    <t>　 270-22</t>
  </si>
  <si>
    <t>　　　270</t>
  </si>
  <si>
    <t>　　　271</t>
  </si>
  <si>
    <t>　　　271　区域</t>
    <rPh sb="7" eb="9">
      <t>クイキ</t>
    </rPh>
    <phoneticPr fontId="15"/>
  </si>
  <si>
    <t>年</t>
    <rPh sb="0" eb="1">
      <t>ネン</t>
    </rPh>
    <phoneticPr fontId="15"/>
  </si>
  <si>
    <t>郵便差出箱</t>
    <rPh sb="0" eb="2">
      <t>ユウビン</t>
    </rPh>
    <rPh sb="2" eb="4">
      <t>サシダシ</t>
    </rPh>
    <rPh sb="4" eb="5">
      <t>バコ</t>
    </rPh>
    <phoneticPr fontId="23"/>
  </si>
  <si>
    <t>私書箱利用数</t>
  </si>
  <si>
    <r>
      <t>郵便切手類
販　売　</t>
    </r>
    <r>
      <rPr>
        <sz val="9"/>
        <color rgb="FF000000"/>
        <rFont val="游ゴシック"/>
        <family val="2"/>
        <scheme val="minor"/>
      </rPr>
      <t>所</t>
    </r>
    <rPh sb="0" eb="2">
      <t>ユウビン</t>
    </rPh>
    <rPh sb="2" eb="4">
      <t>キッテ</t>
    </rPh>
    <rPh sb="4" eb="5">
      <t>タグイ</t>
    </rPh>
    <phoneticPr fontId="23"/>
  </si>
  <si>
    <t>郵便局</t>
    <rPh sb="0" eb="3">
      <t>ユウビンキョク</t>
    </rPh>
    <phoneticPr fontId="23"/>
  </si>
  <si>
    <t>年・区域</t>
    <phoneticPr fontId="3"/>
  </si>
  <si>
    <t>各年12月31日現在</t>
    <phoneticPr fontId="7"/>
  </si>
  <si>
    <t>83．郵便施設数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</si>
</sst>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#;&quot;△&quot;#,###;&quot;－&quot;;@"/>
    <numFmt numFmtId="177" formatCode="#,##0;&quot;△ &quot;#,##0"/>
    <numFmt numFmtId="178" formatCode="#,###.0;&quot;△&quot;#,###.0;&quot;－&quot;;@"/>
    <numFmt numFmtId="179" formatCode="#,##0.0;&quot;△ &quot;#,##0.0"/>
    <numFmt numFmtId="180" formatCode="#,##0_);[Red]\(#,##0\)"/>
    <numFmt numFmtId="181" formatCode="0.0%"/>
    <numFmt numFmtId="182" formatCode="0.0;&quot;△ &quot;0.0"/>
    <numFmt numFmtId="183" formatCode="#,##0.0;[Red]\-#,##0.0"/>
    <numFmt numFmtId="184" formatCode="\(#\)"/>
  </numFmts>
  <fonts count="25" x14ac:knownFonts="1">
    <font>
      <sz val="11"/>
      <color theme="1"/>
      <name val="游ゴシック"/>
      <family val="2"/>
      <scheme val="minor"/>
    </font>
    <font>
      <sz val="10.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0.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16"/>
      <name val="ＭＳ 明朝"/>
      <family val="1"/>
      <charset val="128"/>
    </font>
    <font>
      <sz val="10.4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b/>
      <sz val="10.5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10.5"/>
      <color rgb="FF000000"/>
      <name val="ＭＳ ゴシック"/>
      <family val="3"/>
      <charset val="128"/>
    </font>
    <font>
      <b/>
      <sz val="10.5"/>
      <color rgb="FF000000"/>
      <name val="ＭＳ 明朝"/>
      <family val="1"/>
      <charset val="128"/>
    </font>
    <font>
      <sz val="11"/>
      <color rgb="FF000000"/>
      <name val="游ゴシック"/>
      <family val="2"/>
      <scheme val="minor"/>
    </font>
    <font>
      <sz val="9"/>
      <color rgb="FF000000"/>
      <name val="ＭＳ 明朝"/>
      <family val="1"/>
      <charset val="128"/>
    </font>
    <font>
      <sz val="10.4"/>
      <color indexed="64"/>
      <name val="ＭＳ 明朝"/>
      <family val="1"/>
      <charset val="128"/>
    </font>
    <font>
      <sz val="9"/>
      <color rgb="FF00000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0000"/>
      </right>
      <top/>
      <bottom/>
      <diagonal/>
    </border>
  </borders>
  <cellStyleXfs count="7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2" fillId="0" borderId="0"/>
    <xf numFmtId="38" fontId="12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39">
    <xf numFmtId="0" fontId="0" fillId="0" borderId="0" xfId="0"/>
    <xf numFmtId="0" fontId="1" fillId="0" borderId="0" xfId="1" applyFont="1"/>
    <xf numFmtId="176" fontId="0" fillId="0" borderId="1" xfId="2" applyNumberFormat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2" xfId="2" applyNumberFormat="1" applyFont="1" applyFill="1" applyBorder="1" applyAlignment="1">
      <alignment horizontal="right" vertical="center"/>
    </xf>
    <xf numFmtId="0" fontId="5" fillId="0" borderId="3" xfId="1" quotePrefix="1" applyNumberFormat="1" applyFont="1" applyBorder="1" applyAlignment="1">
      <alignment horizontal="center" vertical="center"/>
    </xf>
    <xf numFmtId="176" fontId="6" fillId="0" borderId="0" xfId="2" applyNumberFormat="1" applyFont="1" applyBorder="1" applyAlignment="1">
      <alignment horizontal="right" vertical="center"/>
    </xf>
    <xf numFmtId="176" fontId="6" fillId="0" borderId="2" xfId="2" applyNumberFormat="1" applyFont="1" applyBorder="1" applyAlignment="1">
      <alignment horizontal="right" vertical="center"/>
    </xf>
    <xf numFmtId="0" fontId="5" fillId="0" borderId="0" xfId="1" quotePrefix="1" applyNumberFormat="1" applyFont="1" applyBorder="1" applyAlignment="1">
      <alignment horizontal="center" vertical="center"/>
    </xf>
    <xf numFmtId="176" fontId="4" fillId="2" borderId="0" xfId="2" applyNumberFormat="1" applyFont="1" applyFill="1" applyBorder="1" applyAlignment="1">
      <alignment horizontal="right" vertical="center"/>
    </xf>
    <xf numFmtId="176" fontId="4" fillId="2" borderId="2" xfId="2" applyNumberFormat="1" applyFont="1" applyFill="1" applyBorder="1" applyAlignment="1">
      <alignment horizontal="right" vertical="center"/>
    </xf>
    <xf numFmtId="176" fontId="6" fillId="2" borderId="0" xfId="2" applyNumberFormat="1" applyFont="1" applyFill="1" applyBorder="1" applyAlignment="1">
      <alignment horizontal="right" vertical="center"/>
    </xf>
    <xf numFmtId="176" fontId="6" fillId="2" borderId="2" xfId="2" applyNumberFormat="1" applyFont="1" applyFill="1" applyBorder="1" applyAlignment="1">
      <alignment horizontal="right" vertical="center"/>
    </xf>
    <xf numFmtId="0" fontId="5" fillId="0" borderId="1" xfId="1" quotePrefix="1" applyNumberFormat="1" applyFont="1" applyBorder="1" applyAlignment="1">
      <alignment horizontal="center" vertical="center"/>
    </xf>
    <xf numFmtId="0" fontId="9" fillId="0" borderId="0" xfId="1" applyFont="1" applyFill="1"/>
    <xf numFmtId="0" fontId="9" fillId="0" borderId="0" xfId="1" applyFont="1" applyFill="1" applyAlignment="1">
      <alignment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Alignment="1">
      <alignment horizontal="left" vertical="center"/>
    </xf>
    <xf numFmtId="0" fontId="10" fillId="0" borderId="0" xfId="1" applyFont="1" applyFill="1"/>
    <xf numFmtId="0" fontId="10" fillId="0" borderId="0" xfId="1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Alignment="1">
      <alignment horizontal="left" vertical="center"/>
    </xf>
    <xf numFmtId="176" fontId="10" fillId="0" borderId="3" xfId="2" applyNumberFormat="1" applyFont="1" applyFill="1" applyBorder="1" applyAlignment="1">
      <alignment vertical="center"/>
    </xf>
    <xf numFmtId="176" fontId="10" fillId="0" borderId="4" xfId="2" applyNumberFormat="1" applyFont="1" applyFill="1" applyBorder="1" applyAlignment="1">
      <alignment vertical="center"/>
    </xf>
    <xf numFmtId="0" fontId="9" fillId="0" borderId="3" xfId="1" quotePrefix="1" applyNumberFormat="1" applyFont="1" applyFill="1" applyBorder="1" applyAlignment="1">
      <alignment horizontal="center" vertical="center"/>
    </xf>
    <xf numFmtId="176" fontId="10" fillId="0" borderId="0" xfId="2" applyNumberFormat="1" applyFont="1" applyFill="1" applyBorder="1" applyAlignment="1">
      <alignment vertical="center"/>
    </xf>
    <xf numFmtId="176" fontId="10" fillId="0" borderId="2" xfId="2" applyNumberFormat="1" applyFont="1" applyFill="1" applyBorder="1" applyAlignment="1">
      <alignment vertical="center"/>
    </xf>
    <xf numFmtId="0" fontId="9" fillId="0" borderId="0" xfId="1" quotePrefix="1" applyNumberFormat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10" fillId="0" borderId="6" xfId="1" applyFont="1" applyFill="1" applyBorder="1" applyAlignment="1">
      <alignment horizontal="center" vertical="center"/>
    </xf>
    <xf numFmtId="0" fontId="11" fillId="0" borderId="0" xfId="1" quotePrefix="1" applyFont="1" applyFill="1" applyBorder="1" applyAlignment="1">
      <alignment vertical="center"/>
    </xf>
    <xf numFmtId="0" fontId="13" fillId="0" borderId="0" xfId="3" applyFont="1"/>
    <xf numFmtId="0" fontId="10" fillId="0" borderId="0" xfId="3" applyFont="1"/>
    <xf numFmtId="177" fontId="10" fillId="0" borderId="0" xfId="3" applyNumberFormat="1" applyFont="1" applyAlignment="1">
      <alignment vertical="center"/>
    </xf>
    <xf numFmtId="0" fontId="10" fillId="0" borderId="0" xfId="3" applyFont="1" applyAlignment="1">
      <alignment vertical="center"/>
    </xf>
    <xf numFmtId="0" fontId="10" fillId="0" borderId="0" xfId="3" applyFont="1" applyAlignment="1">
      <alignment horizontal="left" vertical="center"/>
    </xf>
    <xf numFmtId="176" fontId="10" fillId="0" borderId="3" xfId="4" applyNumberFormat="1" applyFont="1" applyFill="1" applyBorder="1" applyAlignment="1">
      <alignment vertical="center"/>
    </xf>
    <xf numFmtId="176" fontId="10" fillId="0" borderId="4" xfId="4" applyNumberFormat="1" applyFont="1" applyFill="1" applyBorder="1" applyAlignment="1">
      <alignment vertical="center"/>
    </xf>
    <xf numFmtId="0" fontId="10" fillId="0" borderId="3" xfId="3" quotePrefix="1" applyFont="1" applyBorder="1" applyAlignment="1">
      <alignment horizontal="center" vertical="center"/>
    </xf>
    <xf numFmtId="0" fontId="10" fillId="0" borderId="4" xfId="3" quotePrefix="1" applyFont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2" xfId="4" applyNumberFormat="1" applyFont="1" applyFill="1" applyBorder="1" applyAlignment="1">
      <alignment vertical="center"/>
    </xf>
    <xf numFmtId="0" fontId="10" fillId="0" borderId="0" xfId="3" quotePrefix="1" applyFont="1" applyAlignment="1">
      <alignment horizontal="center" vertical="center"/>
    </xf>
    <xf numFmtId="0" fontId="10" fillId="0" borderId="2" xfId="3" quotePrefix="1" applyFont="1" applyBorder="1" applyAlignment="1">
      <alignment horizontal="center" vertical="center"/>
    </xf>
    <xf numFmtId="0" fontId="10" fillId="0" borderId="6" xfId="3" quotePrefix="1" applyFont="1" applyBorder="1" applyAlignment="1">
      <alignment horizontal="center" vertical="center"/>
    </xf>
    <xf numFmtId="0" fontId="13" fillId="0" borderId="0" xfId="3" applyFont="1" applyAlignment="1">
      <alignment vertical="center"/>
    </xf>
    <xf numFmtId="0" fontId="11" fillId="0" borderId="0" xfId="3" quotePrefix="1" applyFont="1" applyAlignment="1">
      <alignment vertical="center"/>
    </xf>
    <xf numFmtId="0" fontId="13" fillId="0" borderId="0" xfId="3" applyFont="1" applyFill="1"/>
    <xf numFmtId="0" fontId="13" fillId="0" borderId="0" xfId="3" applyFont="1" applyFill="1" applyAlignment="1">
      <alignment vertical="center"/>
    </xf>
    <xf numFmtId="0" fontId="13" fillId="0" borderId="0" xfId="3" quotePrefix="1" applyFont="1" applyFill="1" applyAlignment="1">
      <alignment horizontal="left" vertical="center"/>
    </xf>
    <xf numFmtId="0" fontId="16" fillId="0" borderId="0" xfId="3" applyFont="1" applyFill="1"/>
    <xf numFmtId="0" fontId="10" fillId="0" borderId="0" xfId="3" applyFont="1" applyFill="1"/>
    <xf numFmtId="0" fontId="10" fillId="0" borderId="0" xfId="3" applyFont="1" applyFill="1" applyBorder="1" applyAlignment="1">
      <alignment vertical="center"/>
    </xf>
    <xf numFmtId="0" fontId="10" fillId="0" borderId="0" xfId="3" quotePrefix="1" applyFont="1" applyFill="1" applyBorder="1" applyAlignment="1">
      <alignment horizontal="left" vertical="center"/>
    </xf>
    <xf numFmtId="0" fontId="16" fillId="0" borderId="0" xfId="3" applyFont="1" applyFill="1" applyBorder="1"/>
    <xf numFmtId="0" fontId="10" fillId="0" borderId="0" xfId="3" applyFont="1" applyFill="1" applyBorder="1"/>
    <xf numFmtId="177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horizontal="left" vertical="center"/>
    </xf>
    <xf numFmtId="176" fontId="10" fillId="0" borderId="3" xfId="4" applyNumberFormat="1" applyFont="1" applyFill="1" applyBorder="1" applyAlignment="1">
      <alignment horizontal="right" vertical="center"/>
    </xf>
    <xf numFmtId="0" fontId="10" fillId="0" borderId="3" xfId="3" quotePrefix="1" applyFont="1" applyFill="1" applyBorder="1" applyAlignment="1">
      <alignment horizontal="left" vertical="center"/>
    </xf>
    <xf numFmtId="0" fontId="10" fillId="0" borderId="3" xfId="3" quotePrefix="1" applyFont="1" applyFill="1" applyBorder="1" applyAlignment="1">
      <alignment horizontal="center" vertical="center"/>
    </xf>
    <xf numFmtId="0" fontId="10" fillId="0" borderId="3" xfId="3" quotePrefix="1" applyFont="1" applyFill="1" applyBorder="1" applyAlignment="1">
      <alignment horizontal="right" vertical="center"/>
    </xf>
    <xf numFmtId="176" fontId="10" fillId="0" borderId="0" xfId="4" applyNumberFormat="1" applyFont="1" applyFill="1" applyBorder="1" applyAlignment="1">
      <alignment horizontal="right" vertical="center"/>
    </xf>
    <xf numFmtId="0" fontId="10" fillId="0" borderId="0" xfId="3" quotePrefix="1" applyFont="1" applyFill="1" applyBorder="1" applyAlignment="1">
      <alignment horizontal="center" vertical="center"/>
    </xf>
    <xf numFmtId="0" fontId="10" fillId="0" borderId="0" xfId="3" quotePrefix="1" applyFont="1" applyFill="1" applyBorder="1" applyAlignment="1">
      <alignment horizontal="right" vertical="center"/>
    </xf>
    <xf numFmtId="0" fontId="10" fillId="0" borderId="6" xfId="3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11" fillId="0" borderId="0" xfId="3" quotePrefix="1" applyFont="1" applyFill="1" applyAlignment="1">
      <alignment vertical="center"/>
    </xf>
    <xf numFmtId="38" fontId="9" fillId="0" borderId="0" xfId="5" applyNumberFormat="1" applyFont="1" applyFill="1" applyBorder="1" applyAlignment="1">
      <alignment vertical="center"/>
    </xf>
    <xf numFmtId="0" fontId="13" fillId="0" borderId="0" xfId="5" applyFont="1" applyFill="1"/>
    <xf numFmtId="0" fontId="10" fillId="0" borderId="0" xfId="5" applyFont="1" applyFill="1"/>
    <xf numFmtId="0" fontId="10" fillId="0" borderId="0" xfId="5" applyFont="1" applyFill="1" applyAlignment="1">
      <alignment vertical="center"/>
    </xf>
    <xf numFmtId="38" fontId="10" fillId="0" borderId="0" xfId="5" applyNumberFormat="1" applyFont="1" applyFill="1" applyBorder="1" applyAlignment="1">
      <alignment vertical="center"/>
    </xf>
    <xf numFmtId="0" fontId="10" fillId="0" borderId="0" xfId="5" applyFont="1" applyFill="1" applyAlignment="1">
      <alignment horizontal="left" vertical="center"/>
    </xf>
    <xf numFmtId="176" fontId="10" fillId="0" borderId="3" xfId="6" applyNumberFormat="1" applyFont="1" applyFill="1" applyBorder="1" applyAlignment="1">
      <alignment horizontal="right" vertical="center"/>
    </xf>
    <xf numFmtId="176" fontId="10" fillId="0" borderId="4" xfId="6" applyNumberFormat="1" applyFont="1" applyFill="1" applyBorder="1" applyAlignment="1">
      <alignment horizontal="right" vertical="center"/>
    </xf>
    <xf numFmtId="0" fontId="10" fillId="0" borderId="3" xfId="5" quotePrefix="1" applyNumberFormat="1" applyFont="1" applyFill="1" applyBorder="1" applyAlignment="1">
      <alignment vertical="center"/>
    </xf>
    <xf numFmtId="0" fontId="10" fillId="0" borderId="4" xfId="5" quotePrefix="1" applyNumberFormat="1" applyFont="1" applyFill="1" applyBorder="1" applyAlignment="1">
      <alignment vertical="center"/>
    </xf>
    <xf numFmtId="176" fontId="10" fillId="0" borderId="0" xfId="6" applyNumberFormat="1" applyFont="1" applyFill="1" applyBorder="1" applyAlignment="1">
      <alignment horizontal="right" vertical="center"/>
    </xf>
    <xf numFmtId="176" fontId="10" fillId="0" borderId="2" xfId="6" applyNumberFormat="1" applyFont="1" applyFill="1" applyBorder="1" applyAlignment="1">
      <alignment horizontal="right" vertical="center"/>
    </xf>
    <xf numFmtId="176" fontId="9" fillId="0" borderId="0" xfId="5" quotePrefix="1" applyNumberFormat="1" applyFont="1" applyFill="1" applyBorder="1" applyAlignment="1">
      <alignment horizontal="center" vertical="center"/>
    </xf>
    <xf numFmtId="176" fontId="9" fillId="0" borderId="2" xfId="5" quotePrefix="1" applyNumberFormat="1" applyFont="1" applyFill="1" applyBorder="1" applyAlignment="1">
      <alignment horizontal="center" vertical="center"/>
    </xf>
    <xf numFmtId="38" fontId="10" fillId="0" borderId="0" xfId="5" applyNumberFormat="1" applyFont="1" applyFill="1" applyBorder="1" applyAlignment="1">
      <alignment horizontal="center" vertical="center"/>
    </xf>
    <xf numFmtId="38" fontId="10" fillId="0" borderId="2" xfId="5" applyNumberFormat="1" applyFont="1" applyFill="1" applyBorder="1" applyAlignment="1">
      <alignment horizontal="center" vertical="center"/>
    </xf>
    <xf numFmtId="38" fontId="10" fillId="0" borderId="1" xfId="5" applyNumberFormat="1" applyFont="1" applyFill="1" applyBorder="1" applyAlignment="1">
      <alignment horizontal="center" vertical="center"/>
    </xf>
    <xf numFmtId="38" fontId="10" fillId="0" borderId="5" xfId="5" applyNumberFormat="1" applyFont="1" applyFill="1" applyBorder="1" applyAlignment="1">
      <alignment horizontal="center" vertical="center"/>
    </xf>
    <xf numFmtId="38" fontId="10" fillId="0" borderId="2" xfId="6" applyFont="1" applyFill="1" applyBorder="1" applyAlignment="1">
      <alignment horizontal="right" vertical="center"/>
    </xf>
    <xf numFmtId="38" fontId="10" fillId="0" borderId="6" xfId="5" applyNumberFormat="1" applyFont="1" applyFill="1" applyBorder="1" applyAlignment="1">
      <alignment horizontal="center" vertical="center"/>
    </xf>
    <xf numFmtId="38" fontId="10" fillId="0" borderId="7" xfId="5" applyNumberFormat="1" applyFont="1" applyFill="1" applyBorder="1" applyAlignment="1">
      <alignment horizontal="center" vertical="center"/>
    </xf>
    <xf numFmtId="38" fontId="10" fillId="0" borderId="8" xfId="5" applyNumberFormat="1" applyFont="1" applyFill="1" applyBorder="1" applyAlignment="1">
      <alignment horizontal="center" vertical="center"/>
    </xf>
    <xf numFmtId="38" fontId="11" fillId="0" borderId="0" xfId="5" applyNumberFormat="1" applyFont="1" applyFill="1" applyBorder="1" applyAlignment="1">
      <alignment vertical="center"/>
    </xf>
    <xf numFmtId="38" fontId="9" fillId="0" borderId="0" xfId="1" applyNumberFormat="1" applyFont="1" applyFill="1" applyAlignment="1">
      <alignment vertical="center"/>
    </xf>
    <xf numFmtId="38" fontId="10" fillId="0" borderId="0" xfId="1" applyNumberFormat="1" applyFont="1" applyFill="1" applyAlignment="1">
      <alignment vertical="center"/>
    </xf>
    <xf numFmtId="0" fontId="10" fillId="0" borderId="0" xfId="1" quotePrefix="1" applyFont="1" applyFill="1" applyAlignment="1">
      <alignment horizontal="left"/>
    </xf>
    <xf numFmtId="38" fontId="10" fillId="0" borderId="0" xfId="1" quotePrefix="1" applyNumberFormat="1" applyFont="1" applyFill="1" applyAlignment="1">
      <alignment horizontal="left" vertical="center"/>
    </xf>
    <xf numFmtId="176" fontId="17" fillId="0" borderId="3" xfId="6" applyNumberFormat="1" applyFont="1" applyFill="1" applyBorder="1" applyAlignment="1" applyProtection="1">
      <alignment horizontal="right" vertical="center"/>
      <protection locked="0" hidden="1"/>
    </xf>
    <xf numFmtId="38" fontId="17" fillId="0" borderId="3" xfId="1" quotePrefix="1" applyNumberFormat="1" applyFont="1" applyFill="1" applyBorder="1" applyAlignment="1">
      <alignment horizontal="left" vertical="center" indent="1"/>
    </xf>
    <xf numFmtId="176" fontId="10" fillId="0" borderId="0" xfId="6" applyNumberFormat="1" applyFont="1" applyFill="1" applyBorder="1" applyAlignment="1" applyProtection="1">
      <alignment horizontal="right" vertical="center"/>
      <protection locked="0" hidden="1"/>
    </xf>
    <xf numFmtId="38" fontId="10" fillId="0" borderId="0" xfId="1" quotePrefix="1" applyNumberFormat="1" applyFont="1" applyFill="1" applyBorder="1" applyAlignment="1">
      <alignment horizontal="left" vertical="center" indent="1"/>
    </xf>
    <xf numFmtId="38" fontId="10" fillId="0" borderId="0" xfId="1" quotePrefix="1" applyNumberFormat="1" applyFont="1" applyFill="1" applyBorder="1" applyAlignment="1">
      <alignment horizontal="left" vertical="center" indent="1" shrinkToFit="1"/>
    </xf>
    <xf numFmtId="0" fontId="10" fillId="0" borderId="1" xfId="1" quotePrefix="1" applyFont="1" applyFill="1" applyBorder="1" applyAlignment="1">
      <alignment vertical="center"/>
    </xf>
    <xf numFmtId="178" fontId="17" fillId="0" borderId="3" xfId="6" applyNumberFormat="1" applyFont="1" applyFill="1" applyBorder="1" applyAlignment="1" applyProtection="1">
      <alignment horizontal="right" vertical="center"/>
      <protection locked="0" hidden="1"/>
    </xf>
    <xf numFmtId="38" fontId="17" fillId="0" borderId="0" xfId="1" quotePrefix="1" applyNumberFormat="1" applyFont="1" applyFill="1" applyAlignment="1">
      <alignment horizontal="left" vertical="center" indent="1"/>
    </xf>
    <xf numFmtId="177" fontId="10" fillId="0" borderId="0" xfId="6" applyNumberFormat="1" applyFont="1" applyFill="1" applyBorder="1" applyAlignment="1" applyProtection="1">
      <alignment horizontal="right" vertical="center"/>
      <protection locked="0" hidden="1"/>
    </xf>
    <xf numFmtId="178" fontId="10" fillId="0" borderId="0" xfId="6" applyNumberFormat="1" applyFont="1" applyFill="1" applyBorder="1" applyAlignment="1" applyProtection="1">
      <alignment horizontal="right" vertical="center"/>
      <protection locked="0" hidden="1"/>
    </xf>
    <xf numFmtId="38" fontId="10" fillId="0" borderId="0" xfId="1" quotePrefix="1" applyNumberFormat="1" applyFont="1" applyFill="1" applyAlignment="1">
      <alignment horizontal="left" vertical="center" indent="1"/>
    </xf>
    <xf numFmtId="177" fontId="10" fillId="0" borderId="0" xfId="6" quotePrefix="1" applyNumberFormat="1" applyFont="1" applyFill="1" applyBorder="1" applyAlignment="1" applyProtection="1">
      <alignment horizontal="right" vertical="center"/>
      <protection locked="0" hidden="1"/>
    </xf>
    <xf numFmtId="179" fontId="10" fillId="0" borderId="0" xfId="6" quotePrefix="1" applyNumberFormat="1" applyFont="1" applyFill="1" applyBorder="1" applyAlignment="1" applyProtection="1">
      <alignment horizontal="right" vertical="center"/>
      <protection locked="0" hidden="1"/>
    </xf>
    <xf numFmtId="0" fontId="10" fillId="0" borderId="0" xfId="6" applyNumberFormat="1" applyFont="1" applyFill="1" applyBorder="1" applyAlignment="1" applyProtection="1">
      <alignment horizontal="right" vertical="center"/>
      <protection locked="0" hidden="1"/>
    </xf>
    <xf numFmtId="177" fontId="17" fillId="0" borderId="3" xfId="1" applyNumberFormat="1" applyFont="1" applyFill="1" applyBorder="1" applyAlignment="1">
      <alignment horizontal="right" vertical="center"/>
    </xf>
    <xf numFmtId="177" fontId="10" fillId="0" borderId="0" xfId="6" applyNumberFormat="1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Alignment="1">
      <alignment horizontal="right" vertical="center"/>
    </xf>
    <xf numFmtId="176" fontId="10" fillId="0" borderId="0" xfId="6" applyNumberFormat="1" applyFont="1" applyFill="1" applyBorder="1" applyAlignment="1">
      <alignment horizontal="center" vertical="center"/>
    </xf>
    <xf numFmtId="179" fontId="10" fillId="0" borderId="0" xfId="1" applyNumberFormat="1" applyFont="1" applyFill="1" applyAlignment="1">
      <alignment horizontal="center" vertical="center"/>
    </xf>
    <xf numFmtId="179" fontId="17" fillId="0" borderId="3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Alignment="1">
      <alignment horizontal="right" vertical="center"/>
    </xf>
    <xf numFmtId="177" fontId="10" fillId="0" borderId="0" xfId="6" applyNumberFormat="1" applyFont="1" applyFill="1" applyBorder="1" applyAlignment="1">
      <alignment vertical="center"/>
    </xf>
    <xf numFmtId="38" fontId="10" fillId="0" borderId="4" xfId="1" applyNumberFormat="1" applyFont="1" applyFill="1" applyBorder="1" applyAlignment="1">
      <alignment horizontal="center" vertical="center" justifyLastLine="1"/>
    </xf>
    <xf numFmtId="38" fontId="10" fillId="0" borderId="5" xfId="1" quotePrefix="1" applyNumberFormat="1" applyFont="1" applyFill="1" applyBorder="1" applyAlignment="1">
      <alignment horizontal="center" vertical="center" justifyLastLine="1"/>
    </xf>
    <xf numFmtId="38" fontId="11" fillId="0" borderId="0" xfId="1" applyNumberFormat="1" applyFont="1" applyFill="1" applyAlignment="1">
      <alignment vertical="center"/>
    </xf>
    <xf numFmtId="38" fontId="11" fillId="0" borderId="0" xfId="1" quotePrefix="1" applyNumberFormat="1" applyFont="1" applyFill="1" applyAlignment="1">
      <alignment vertical="center"/>
    </xf>
    <xf numFmtId="38" fontId="9" fillId="0" borderId="0" xfId="1" applyNumberFormat="1" applyFont="1" applyFill="1" applyBorder="1" applyAlignment="1">
      <alignment vertical="center"/>
    </xf>
    <xf numFmtId="0" fontId="13" fillId="0" borderId="0" xfId="1" applyFont="1" applyFill="1"/>
    <xf numFmtId="38" fontId="9" fillId="0" borderId="0" xfId="1" quotePrefix="1" applyNumberFormat="1" applyFont="1" applyFill="1" applyBorder="1" applyAlignment="1">
      <alignment horizontal="left" vertical="center"/>
    </xf>
    <xf numFmtId="38" fontId="18" fillId="0" borderId="0" xfId="1" quotePrefix="1" applyNumberFormat="1" applyFont="1" applyFill="1" applyBorder="1" applyAlignment="1">
      <alignment horizontal="left" vertical="center"/>
    </xf>
    <xf numFmtId="0" fontId="9" fillId="0" borderId="1" xfId="1" applyFont="1" applyFill="1" applyBorder="1"/>
    <xf numFmtId="0" fontId="9" fillId="0" borderId="1" xfId="1" applyFont="1" applyFill="1" applyBorder="1" applyAlignment="1">
      <alignment vertical="center"/>
    </xf>
    <xf numFmtId="0" fontId="18" fillId="0" borderId="1" xfId="1" quotePrefix="1" applyFont="1" applyFill="1" applyBorder="1" applyAlignment="1">
      <alignment horizontal="left" vertical="center"/>
    </xf>
    <xf numFmtId="176" fontId="10" fillId="0" borderId="3" xfId="1" applyNumberFormat="1" applyFont="1" applyFill="1" applyBorder="1" applyAlignment="1">
      <alignment horizontal="right" vertical="center"/>
    </xf>
    <xf numFmtId="181" fontId="19" fillId="0" borderId="3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81" fontId="19" fillId="0" borderId="0" xfId="1" applyNumberFormat="1" applyFont="1" applyFill="1" applyBorder="1" applyAlignment="1">
      <alignment horizontal="right" vertical="center"/>
    </xf>
    <xf numFmtId="176" fontId="17" fillId="0" borderId="0" xfId="1" applyNumberFormat="1" applyFont="1" applyFill="1" applyBorder="1" applyAlignment="1">
      <alignment horizontal="right" vertical="center"/>
    </xf>
    <xf numFmtId="181" fontId="17" fillId="0" borderId="0" xfId="1" applyNumberFormat="1" applyFont="1" applyFill="1" applyBorder="1" applyAlignment="1">
      <alignment horizontal="right" vertical="center"/>
    </xf>
    <xf numFmtId="182" fontId="10" fillId="0" borderId="0" xfId="1" applyNumberFormat="1" applyFont="1" applyFill="1" applyBorder="1" applyAlignment="1">
      <alignment horizontal="right" vertical="center"/>
    </xf>
    <xf numFmtId="0" fontId="10" fillId="0" borderId="14" xfId="1" applyNumberFormat="1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vertical="center"/>
    </xf>
    <xf numFmtId="182" fontId="17" fillId="0" borderId="0" xfId="1" applyNumberFormat="1" applyFont="1" applyFill="1" applyBorder="1" applyAlignment="1">
      <alignment horizontal="right" vertical="center"/>
    </xf>
    <xf numFmtId="178" fontId="17" fillId="0" borderId="0" xfId="1" applyNumberFormat="1" applyFont="1" applyFill="1" applyBorder="1" applyAlignment="1">
      <alignment horizontal="right" vertical="center"/>
    </xf>
    <xf numFmtId="183" fontId="9" fillId="0" borderId="0" xfId="1" applyNumberFormat="1" applyFont="1" applyFill="1" applyBorder="1" applyAlignment="1">
      <alignment vertical="center"/>
    </xf>
    <xf numFmtId="0" fontId="20" fillId="0" borderId="14" xfId="1" quotePrefix="1" applyNumberFormat="1" applyFont="1" applyFill="1" applyBorder="1" applyAlignment="1">
      <alignment horizontal="center" vertical="center"/>
    </xf>
    <xf numFmtId="0" fontId="17" fillId="0" borderId="0" xfId="1" quotePrefix="1" applyNumberFormat="1" applyFont="1" applyFill="1" applyBorder="1" applyAlignment="1">
      <alignment horizontal="center" vertical="center"/>
    </xf>
    <xf numFmtId="0" fontId="20" fillId="0" borderId="0" xfId="1" quotePrefix="1" applyNumberFormat="1" applyFont="1" applyFill="1" applyBorder="1" applyAlignment="1">
      <alignment horizontal="center" vertical="center"/>
    </xf>
    <xf numFmtId="181" fontId="9" fillId="0" borderId="0" xfId="1" applyNumberFormat="1" applyFont="1" applyFill="1" applyBorder="1" applyAlignment="1">
      <alignment vertical="center"/>
    </xf>
    <xf numFmtId="0" fontId="10" fillId="0" borderId="14" xfId="1" quotePrefix="1" applyNumberFormat="1" applyFont="1" applyFill="1" applyBorder="1" applyAlignment="1">
      <alignment horizontal="center" vertical="center"/>
    </xf>
    <xf numFmtId="0" fontId="10" fillId="0" borderId="0" xfId="1" quotePrefix="1" applyNumberFormat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 wrapText="1"/>
    </xf>
    <xf numFmtId="38" fontId="10" fillId="0" borderId="6" xfId="1" applyNumberFormat="1" applyFont="1" applyFill="1" applyBorder="1" applyAlignment="1">
      <alignment horizontal="center" vertical="center"/>
    </xf>
    <xf numFmtId="38" fontId="10" fillId="0" borderId="3" xfId="1" quotePrefix="1" applyNumberFormat="1" applyFont="1" applyFill="1" applyBorder="1" applyAlignment="1">
      <alignment horizontal="center" vertical="center" wrapText="1"/>
    </xf>
    <xf numFmtId="38" fontId="10" fillId="0" borderId="5" xfId="1" applyNumberFormat="1" applyFont="1" applyFill="1" applyBorder="1" applyAlignment="1">
      <alignment horizontal="center" vertical="center" wrapText="1"/>
    </xf>
    <xf numFmtId="38" fontId="10" fillId="0" borderId="1" xfId="1" quotePrefix="1" applyNumberFormat="1" applyFont="1" applyFill="1" applyBorder="1" applyAlignment="1">
      <alignment horizontal="distributed" vertical="center" wrapText="1" indent="1"/>
    </xf>
    <xf numFmtId="38" fontId="10" fillId="0" borderId="3" xfId="1" quotePrefix="1" applyNumberFormat="1" applyFont="1" applyFill="1" applyBorder="1" applyAlignment="1">
      <alignment horizontal="right" vertical="center"/>
    </xf>
    <xf numFmtId="38" fontId="11" fillId="0" borderId="0" xfId="1" quotePrefix="1" applyNumberFormat="1" applyFont="1" applyFill="1" applyBorder="1" applyAlignment="1">
      <alignment horizontal="left" vertical="center"/>
    </xf>
    <xf numFmtId="38" fontId="11" fillId="0" borderId="0" xfId="1" quotePrefix="1" applyNumberFormat="1" applyFont="1" applyFill="1" applyBorder="1" applyAlignment="1"/>
    <xf numFmtId="38" fontId="11" fillId="0" borderId="0" xfId="1" quotePrefix="1" applyNumberFormat="1" applyFont="1" applyFill="1" applyBorder="1" applyAlignment="1">
      <alignment vertical="top"/>
    </xf>
    <xf numFmtId="0" fontId="21" fillId="0" borderId="0" xfId="0" applyFont="1" applyFill="1"/>
    <xf numFmtId="38" fontId="21" fillId="0" borderId="0" xfId="0" applyNumberFormat="1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1" fillId="0" borderId="0" xfId="0" applyFont="1" applyFill="1" applyBorder="1"/>
    <xf numFmtId="177" fontId="10" fillId="0" borderId="0" xfId="0" quotePrefix="1" applyNumberFormat="1" applyFont="1" applyFill="1" applyBorder="1" applyAlignment="1">
      <alignment vertical="center"/>
    </xf>
    <xf numFmtId="177" fontId="10" fillId="0" borderId="3" xfId="0" quotePrefix="1" applyNumberFormat="1" applyFont="1" applyFill="1" applyBorder="1" applyAlignment="1">
      <alignment horizontal="right" vertical="center"/>
    </xf>
    <xf numFmtId="0" fontId="10" fillId="0" borderId="13" xfId="0" quotePrefix="1" applyFont="1" applyFill="1" applyBorder="1" applyAlignment="1">
      <alignment horizontal="center" vertical="center"/>
    </xf>
    <xf numFmtId="177" fontId="10" fillId="0" borderId="0" xfId="0" quotePrefix="1" applyNumberFormat="1" applyFont="1" applyFill="1" applyBorder="1" applyAlignment="1">
      <alignment horizontal="right" vertical="center"/>
    </xf>
    <xf numFmtId="0" fontId="10" fillId="0" borderId="14" xfId="0" quotePrefix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right" vertical="center"/>
    </xf>
    <xf numFmtId="177" fontId="17" fillId="0" borderId="5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0" xfId="0" applyFont="1" applyFill="1"/>
    <xf numFmtId="0" fontId="11" fillId="0" borderId="0" xfId="0" applyFont="1" applyFill="1" applyAlignment="1">
      <alignment vertical="center"/>
    </xf>
    <xf numFmtId="38" fontId="10" fillId="0" borderId="0" xfId="0" applyNumberFormat="1" applyFont="1" applyFill="1" applyBorder="1" applyAlignment="1">
      <alignment vertical="center"/>
    </xf>
    <xf numFmtId="177" fontId="10" fillId="0" borderId="3" xfId="0" applyNumberFormat="1" applyFont="1" applyFill="1" applyBorder="1" applyAlignment="1">
      <alignment horizontal="right" vertical="center"/>
    </xf>
    <xf numFmtId="177" fontId="10" fillId="0" borderId="4" xfId="0" applyNumberFormat="1" applyFont="1" applyFill="1" applyBorder="1" applyAlignment="1">
      <alignment horizontal="right" vertical="center"/>
    </xf>
    <xf numFmtId="0" fontId="9" fillId="0" borderId="3" xfId="0" quotePrefix="1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right" vertical="center"/>
    </xf>
    <xf numFmtId="177" fontId="10" fillId="0" borderId="2" xfId="0" applyNumberFormat="1" applyFont="1" applyFill="1" applyBorder="1" applyAlignment="1">
      <alignment horizontal="right" vertical="center"/>
    </xf>
    <xf numFmtId="0" fontId="9" fillId="0" borderId="0" xfId="0" quotePrefix="1" applyNumberFormat="1" applyFont="1" applyFill="1" applyBorder="1" applyAlignment="1">
      <alignment horizontal="center" vertical="center"/>
    </xf>
    <xf numFmtId="177" fontId="10" fillId="0" borderId="2" xfId="1" applyNumberFormat="1" applyFont="1" applyFill="1" applyBorder="1" applyAlignment="1">
      <alignment horizontal="right" vertical="center"/>
    </xf>
    <xf numFmtId="38" fontId="10" fillId="0" borderId="6" xfId="0" applyNumberFormat="1" applyFont="1" applyFill="1" applyBorder="1" applyAlignment="1">
      <alignment horizontal="center" vertical="center"/>
    </xf>
    <xf numFmtId="38" fontId="10" fillId="0" borderId="7" xfId="0" applyNumberFormat="1" applyFont="1" applyFill="1" applyBorder="1" applyAlignment="1">
      <alignment horizontal="center" vertical="center"/>
    </xf>
    <xf numFmtId="38" fontId="10" fillId="0" borderId="0" xfId="0" quotePrefix="1" applyNumberFormat="1" applyFont="1" applyFill="1" applyBorder="1" applyAlignment="1">
      <alignment horizontal="right" vertical="center"/>
    </xf>
    <xf numFmtId="38" fontId="10" fillId="0" borderId="0" xfId="0" quotePrefix="1" applyNumberFormat="1" applyFont="1" applyFill="1" applyBorder="1" applyAlignment="1">
      <alignment vertical="center"/>
    </xf>
    <xf numFmtId="177" fontId="10" fillId="0" borderId="3" xfId="0" applyNumberFormat="1" applyFont="1" applyFill="1" applyBorder="1" applyAlignment="1">
      <alignment vertical="center"/>
    </xf>
    <xf numFmtId="184" fontId="9" fillId="0" borderId="3" xfId="0" applyNumberFormat="1" applyFont="1" applyFill="1" applyBorder="1" applyAlignment="1">
      <alignment horizontal="center" vertical="center"/>
    </xf>
    <xf numFmtId="177" fontId="10" fillId="0" borderId="3" xfId="1" applyNumberFormat="1" applyFont="1" applyFill="1" applyBorder="1" applyAlignment="1">
      <alignment horizontal="right" vertical="center"/>
    </xf>
    <xf numFmtId="177" fontId="10" fillId="0" borderId="4" xfId="1" applyNumberFormat="1" applyFont="1" applyFill="1" applyBorder="1" applyAlignment="1">
      <alignment horizontal="right" vertical="center"/>
    </xf>
    <xf numFmtId="180" fontId="10" fillId="0" borderId="3" xfId="0" quotePrefix="1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84" fontId="9" fillId="0" borderId="0" xfId="0" applyNumberFormat="1" applyFont="1" applyFill="1" applyBorder="1" applyAlignment="1">
      <alignment horizontal="center" vertical="center"/>
    </xf>
    <xf numFmtId="180" fontId="10" fillId="0" borderId="0" xfId="0" quotePrefix="1" applyNumberFormat="1" applyFont="1" applyFill="1" applyBorder="1" applyAlignment="1">
      <alignment horizontal="center" vertical="center"/>
    </xf>
    <xf numFmtId="184" fontId="10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38" fontId="10" fillId="0" borderId="4" xfId="0" applyNumberFormat="1" applyFont="1" applyFill="1" applyBorder="1" applyAlignment="1">
      <alignment horizontal="center" vertical="center"/>
    </xf>
    <xf numFmtId="38" fontId="10" fillId="0" borderId="6" xfId="0" applyNumberFormat="1" applyFont="1" applyFill="1" applyBorder="1" applyAlignment="1">
      <alignment horizontal="center" vertical="center" justifyLastLine="1"/>
    </xf>
    <xf numFmtId="177" fontId="10" fillId="0" borderId="0" xfId="1" applyNumberFormat="1" applyFont="1" applyFill="1" applyBorder="1" applyAlignment="1">
      <alignment vertical="center"/>
    </xf>
    <xf numFmtId="38" fontId="22" fillId="0" borderId="6" xfId="0" applyNumberFormat="1" applyFont="1" applyFill="1" applyBorder="1" applyAlignment="1">
      <alignment horizontal="center" vertical="center" shrinkToFit="1"/>
    </xf>
    <xf numFmtId="38" fontId="11" fillId="0" borderId="0" xfId="0" quotePrefix="1" applyNumberFormat="1" applyFont="1" applyFill="1" applyBorder="1" applyAlignment="1">
      <alignment vertical="center"/>
    </xf>
    <xf numFmtId="38" fontId="9" fillId="0" borderId="16" xfId="1" applyNumberFormat="1" applyFont="1" applyFill="1" applyBorder="1" applyAlignment="1">
      <alignment vertical="center"/>
    </xf>
    <xf numFmtId="38" fontId="5" fillId="0" borderId="0" xfId="1" applyNumberFormat="1" applyFont="1" applyFill="1" applyBorder="1" applyAlignment="1">
      <alignment vertical="center"/>
    </xf>
    <xf numFmtId="177" fontId="9" fillId="0" borderId="3" xfId="1" quotePrefix="1" applyNumberFormat="1" applyFont="1" applyFill="1" applyBorder="1" applyAlignment="1">
      <alignment horizontal="right" vertical="center"/>
    </xf>
    <xf numFmtId="177" fontId="9" fillId="0" borderId="4" xfId="1" quotePrefix="1" applyNumberFormat="1" applyFont="1" applyFill="1" applyBorder="1" applyAlignment="1">
      <alignment horizontal="right" vertical="center"/>
    </xf>
    <xf numFmtId="180" fontId="9" fillId="0" borderId="3" xfId="1" quotePrefix="1" applyNumberFormat="1" applyFont="1" applyFill="1" applyBorder="1" applyAlignment="1">
      <alignment horizontal="center" vertical="center"/>
    </xf>
    <xf numFmtId="177" fontId="9" fillId="0" borderId="0" xfId="1" quotePrefix="1" applyNumberFormat="1" applyFont="1" applyFill="1" applyBorder="1" applyAlignment="1">
      <alignment horizontal="right" vertical="center"/>
    </xf>
    <xf numFmtId="177" fontId="9" fillId="0" borderId="2" xfId="1" quotePrefix="1" applyNumberFormat="1" applyFont="1" applyFill="1" applyBorder="1" applyAlignment="1">
      <alignment horizontal="right" vertical="center"/>
    </xf>
    <xf numFmtId="180" fontId="9" fillId="0" borderId="0" xfId="1" quotePrefix="1" applyNumberFormat="1" applyFont="1" applyFill="1" applyBorder="1" applyAlignment="1">
      <alignment horizontal="center" vertical="center"/>
    </xf>
    <xf numFmtId="38" fontId="9" fillId="0" borderId="6" xfId="1" applyNumberFormat="1" applyFont="1" applyFill="1" applyBorder="1" applyAlignment="1">
      <alignment horizontal="center" vertical="center"/>
    </xf>
    <xf numFmtId="38" fontId="9" fillId="0" borderId="9" xfId="1" applyNumberFormat="1" applyFont="1" applyFill="1" applyBorder="1" applyAlignment="1">
      <alignment horizontal="center" vertical="center"/>
    </xf>
    <xf numFmtId="38" fontId="9" fillId="0" borderId="7" xfId="1" applyNumberFormat="1" applyFont="1" applyFill="1" applyBorder="1" applyAlignment="1">
      <alignment horizontal="center" vertical="center"/>
    </xf>
    <xf numFmtId="38" fontId="18" fillId="0" borderId="7" xfId="1" applyNumberFormat="1" applyFont="1" applyFill="1" applyBorder="1" applyAlignment="1">
      <alignment horizontal="center" vertical="center"/>
    </xf>
    <xf numFmtId="38" fontId="18" fillId="0" borderId="7" xfId="1" applyNumberFormat="1" applyFont="1" applyFill="1" applyBorder="1" applyAlignment="1">
      <alignment horizontal="center" vertical="center" wrapText="1"/>
    </xf>
    <xf numFmtId="38" fontId="18" fillId="0" borderId="6" xfId="1" applyNumberFormat="1" applyFont="1" applyFill="1" applyBorder="1" applyAlignment="1">
      <alignment horizontal="center" vertical="center" wrapText="1"/>
    </xf>
    <xf numFmtId="38" fontId="9" fillId="0" borderId="0" xfId="1" applyNumberFormat="1" applyFont="1" applyFill="1" applyBorder="1" applyAlignment="1">
      <alignment horizontal="right" vertical="center"/>
    </xf>
    <xf numFmtId="38" fontId="11" fillId="0" borderId="0" xfId="1" quotePrefix="1" applyNumberFormat="1" applyFont="1" applyFill="1" applyBorder="1" applyAlignment="1">
      <alignment vertical="center"/>
    </xf>
    <xf numFmtId="177" fontId="9" fillId="0" borderId="3" xfId="1" applyNumberFormat="1" applyFont="1" applyFill="1" applyBorder="1" applyAlignment="1">
      <alignment horizontal="right" vertical="center"/>
    </xf>
    <xf numFmtId="177" fontId="9" fillId="0" borderId="4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horizontal="right" vertical="center"/>
    </xf>
    <xf numFmtId="177" fontId="9" fillId="0" borderId="2" xfId="1" applyNumberFormat="1" applyFont="1" applyFill="1" applyBorder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13" fillId="0" borderId="0" xfId="1" quotePrefix="1" applyFont="1" applyFill="1" applyAlignment="1">
      <alignment horizontal="left" vertical="center"/>
    </xf>
    <xf numFmtId="49" fontId="9" fillId="0" borderId="0" xfId="1" quotePrefix="1" applyNumberFormat="1" applyFont="1" applyFill="1" applyBorder="1" applyAlignment="1">
      <alignment vertical="center"/>
    </xf>
    <xf numFmtId="49" fontId="9" fillId="0" borderId="1" xfId="1" quotePrefix="1" applyNumberFormat="1" applyFont="1" applyFill="1" applyBorder="1" applyAlignment="1">
      <alignment vertical="center"/>
    </xf>
    <xf numFmtId="176" fontId="4" fillId="0" borderId="3" xfId="6" applyNumberFormat="1" applyFont="1" applyFill="1" applyBorder="1" applyAlignment="1">
      <alignment horizontal="right" vertical="center"/>
    </xf>
    <xf numFmtId="49" fontId="9" fillId="0" borderId="10" xfId="1" quotePrefix="1" applyNumberFormat="1" applyFont="1" applyFill="1" applyBorder="1" applyAlignment="1">
      <alignment vertical="center"/>
    </xf>
    <xf numFmtId="180" fontId="9" fillId="0" borderId="3" xfId="1" applyNumberFormat="1" applyFont="1" applyFill="1" applyBorder="1" applyAlignment="1">
      <alignment vertical="center"/>
    </xf>
    <xf numFmtId="176" fontId="4" fillId="0" borderId="0" xfId="6" applyNumberFormat="1" applyFont="1" applyFill="1" applyBorder="1" applyAlignment="1">
      <alignment horizontal="right" vertical="center"/>
    </xf>
    <xf numFmtId="49" fontId="9" fillId="0" borderId="11" xfId="1" quotePrefix="1" applyNumberFormat="1" applyFont="1" applyFill="1" applyBorder="1" applyAlignment="1">
      <alignment vertical="center"/>
    </xf>
    <xf numFmtId="180" fontId="9" fillId="0" borderId="0" xfId="1" applyNumberFormat="1" applyFont="1" applyFill="1" applyBorder="1" applyAlignment="1">
      <alignment vertical="center"/>
    </xf>
    <xf numFmtId="49" fontId="9" fillId="0" borderId="11" xfId="1" applyNumberFormat="1" applyFont="1" applyFill="1" applyBorder="1" applyAlignment="1">
      <alignment vertical="center"/>
    </xf>
    <xf numFmtId="176" fontId="9" fillId="0" borderId="0" xfId="1" quotePrefix="1" applyNumberFormat="1" applyFont="1" applyFill="1" applyBorder="1" applyAlignment="1">
      <alignment horizontal="center" vertical="center"/>
    </xf>
    <xf numFmtId="38" fontId="10" fillId="0" borderId="0" xfId="1" applyNumberFormat="1" applyFont="1" applyFill="1" applyBorder="1" applyAlignment="1">
      <alignment vertical="center"/>
    </xf>
    <xf numFmtId="49" fontId="9" fillId="0" borderId="11" xfId="1" applyNumberFormat="1" applyFont="1" applyFill="1" applyBorder="1" applyAlignment="1">
      <alignment horizontal="center" vertical="center"/>
    </xf>
    <xf numFmtId="0" fontId="13" fillId="0" borderId="0" xfId="1" applyFont="1" applyFill="1" applyBorder="1"/>
    <xf numFmtId="0" fontId="1" fillId="0" borderId="5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8" fillId="0" borderId="0" xfId="1" quotePrefix="1" applyFont="1" applyAlignment="1">
      <alignment horizontal="left" vertical="center"/>
    </xf>
    <xf numFmtId="0" fontId="1" fillId="0" borderId="1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3" quotePrefix="1" applyFont="1" applyBorder="1" applyAlignment="1">
      <alignment horizontal="center" vertical="center"/>
    </xf>
    <xf numFmtId="0" fontId="10" fillId="0" borderId="1" xfId="3" quotePrefix="1" applyFont="1" applyBorder="1" applyAlignment="1">
      <alignment horizontal="center" vertical="center"/>
    </xf>
    <xf numFmtId="0" fontId="10" fillId="0" borderId="0" xfId="3" applyFont="1" applyAlignment="1">
      <alignment horizontal="center" vertical="center" textRotation="255"/>
    </xf>
    <xf numFmtId="0" fontId="10" fillId="0" borderId="3" xfId="3" applyFont="1" applyBorder="1" applyAlignment="1">
      <alignment horizontal="center" vertical="center" textRotation="255"/>
    </xf>
    <xf numFmtId="0" fontId="10" fillId="0" borderId="3" xfId="3" quotePrefix="1" applyFont="1" applyBorder="1" applyAlignment="1">
      <alignment horizontal="center" vertical="center"/>
    </xf>
    <xf numFmtId="0" fontId="10" fillId="0" borderId="8" xfId="3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38" fontId="10" fillId="0" borderId="5" xfId="5" applyNumberFormat="1" applyFont="1" applyFill="1" applyBorder="1" applyAlignment="1">
      <alignment horizontal="center" vertical="center"/>
    </xf>
    <xf numFmtId="38" fontId="10" fillId="0" borderId="1" xfId="5" applyNumberFormat="1" applyFont="1" applyFill="1" applyBorder="1" applyAlignment="1">
      <alignment horizontal="center" vertical="center"/>
    </xf>
    <xf numFmtId="38" fontId="11" fillId="0" borderId="0" xfId="5" applyNumberFormat="1" applyFont="1" applyFill="1" applyBorder="1" applyAlignment="1">
      <alignment horizontal="left" vertical="center"/>
    </xf>
    <xf numFmtId="0" fontId="10" fillId="0" borderId="1" xfId="5" applyNumberFormat="1" applyFont="1" applyFill="1" applyBorder="1" applyAlignment="1">
      <alignment horizontal="center" vertical="center" textRotation="255"/>
    </xf>
    <xf numFmtId="0" fontId="10" fillId="0" borderId="0" xfId="5" applyNumberFormat="1" applyFont="1" applyFill="1" applyBorder="1" applyAlignment="1">
      <alignment horizontal="center" vertical="center" textRotation="255"/>
    </xf>
    <xf numFmtId="0" fontId="10" fillId="0" borderId="3" xfId="5" applyNumberFormat="1" applyFont="1" applyFill="1" applyBorder="1" applyAlignment="1">
      <alignment horizontal="center" vertical="center" textRotation="255"/>
    </xf>
    <xf numFmtId="38" fontId="10" fillId="0" borderId="12" xfId="5" applyNumberFormat="1" applyFont="1" applyFill="1" applyBorder="1" applyAlignment="1">
      <alignment horizontal="center" vertical="center"/>
    </xf>
    <xf numFmtId="38" fontId="10" fillId="0" borderId="11" xfId="5" applyNumberFormat="1" applyFont="1" applyFill="1" applyBorder="1" applyAlignment="1">
      <alignment horizontal="center" vertical="center"/>
    </xf>
    <xf numFmtId="38" fontId="10" fillId="0" borderId="10" xfId="5" applyNumberFormat="1" applyFont="1" applyFill="1" applyBorder="1" applyAlignment="1">
      <alignment horizontal="center" vertical="center"/>
    </xf>
    <xf numFmtId="38" fontId="10" fillId="0" borderId="7" xfId="5" quotePrefix="1" applyNumberFormat="1" applyFont="1" applyFill="1" applyBorder="1" applyAlignment="1">
      <alignment horizontal="center" vertical="center"/>
    </xf>
    <xf numFmtId="38" fontId="10" fillId="0" borderId="6" xfId="5" quotePrefix="1" applyNumberFormat="1" applyFont="1" applyFill="1" applyBorder="1" applyAlignment="1">
      <alignment horizontal="center" vertical="center"/>
    </xf>
    <xf numFmtId="38" fontId="10" fillId="0" borderId="1" xfId="5" quotePrefix="1" applyNumberFormat="1" applyFont="1" applyFill="1" applyBorder="1" applyAlignment="1">
      <alignment horizontal="center" vertical="center"/>
    </xf>
    <xf numFmtId="38" fontId="10" fillId="0" borderId="7" xfId="5" applyNumberFormat="1" applyFont="1" applyFill="1" applyBorder="1" applyAlignment="1">
      <alignment horizontal="center" vertical="center"/>
    </xf>
    <xf numFmtId="38" fontId="10" fillId="0" borderId="6" xfId="5" applyNumberFormat="1" applyFont="1" applyFill="1" applyBorder="1" applyAlignment="1">
      <alignment horizontal="center" vertical="center"/>
    </xf>
    <xf numFmtId="0" fontId="10" fillId="0" borderId="1" xfId="5" quotePrefix="1" applyNumberFormat="1" applyFont="1" applyFill="1" applyBorder="1" applyAlignment="1">
      <alignment horizontal="center" vertical="center" textRotation="255"/>
    </xf>
    <xf numFmtId="0" fontId="10" fillId="0" borderId="0" xfId="5" quotePrefix="1" applyNumberFormat="1" applyFont="1" applyFill="1" applyBorder="1" applyAlignment="1">
      <alignment horizontal="center" vertical="center" textRotation="255"/>
    </xf>
    <xf numFmtId="0" fontId="10" fillId="0" borderId="3" xfId="5" quotePrefix="1" applyNumberFormat="1" applyFont="1" applyFill="1" applyBorder="1" applyAlignment="1">
      <alignment horizontal="center" vertical="center" textRotation="255"/>
    </xf>
    <xf numFmtId="180" fontId="10" fillId="0" borderId="5" xfId="1" applyNumberFormat="1" applyFont="1" applyFill="1" applyBorder="1" applyAlignment="1">
      <alignment horizontal="center" vertical="center"/>
    </xf>
    <xf numFmtId="180" fontId="10" fillId="0" borderId="1" xfId="1" applyNumberFormat="1" applyFont="1" applyFill="1" applyBorder="1" applyAlignment="1">
      <alignment horizontal="center" vertical="center"/>
    </xf>
    <xf numFmtId="38" fontId="10" fillId="0" borderId="5" xfId="1" applyNumberFormat="1" applyFont="1" applyFill="1" applyBorder="1" applyAlignment="1">
      <alignment horizontal="center" vertical="center" wrapText="1"/>
    </xf>
    <xf numFmtId="38" fontId="10" fillId="0" borderId="2" xfId="1" applyNumberFormat="1" applyFont="1" applyFill="1" applyBorder="1" applyAlignment="1">
      <alignment horizontal="center" vertical="center" wrapText="1"/>
    </xf>
    <xf numFmtId="38" fontId="10" fillId="0" borderId="4" xfId="1" applyNumberFormat="1" applyFont="1" applyFill="1" applyBorder="1" applyAlignment="1">
      <alignment horizontal="center" vertical="center" wrapText="1"/>
    </xf>
    <xf numFmtId="38" fontId="10" fillId="0" borderId="6" xfId="1" applyNumberFormat="1" applyFont="1" applyFill="1" applyBorder="1" applyAlignment="1">
      <alignment horizontal="center" vertical="center"/>
    </xf>
    <xf numFmtId="38" fontId="10" fillId="0" borderId="9" xfId="1" applyNumberFormat="1" applyFont="1" applyFill="1" applyBorder="1" applyAlignment="1">
      <alignment horizontal="center" vertical="center"/>
    </xf>
    <xf numFmtId="38" fontId="10" fillId="0" borderId="1" xfId="1" applyNumberFormat="1" applyFont="1" applyFill="1" applyBorder="1" applyAlignment="1">
      <alignment horizontal="center" vertical="center"/>
    </xf>
    <xf numFmtId="38" fontId="10" fillId="0" borderId="0" xfId="1" applyNumberFormat="1" applyFont="1" applyFill="1" applyAlignment="1">
      <alignment horizontal="center" vertical="center"/>
    </xf>
    <xf numFmtId="38" fontId="10" fillId="0" borderId="3" xfId="1" applyNumberFormat="1" applyFont="1" applyFill="1" applyBorder="1" applyAlignment="1">
      <alignment horizontal="center" vertical="center"/>
    </xf>
    <xf numFmtId="38" fontId="10" fillId="0" borderId="15" xfId="1" applyNumberFormat="1" applyFont="1" applyFill="1" applyBorder="1" applyAlignment="1">
      <alignment horizontal="center" vertical="center"/>
    </xf>
    <xf numFmtId="38" fontId="10" fillId="0" borderId="13" xfId="1" applyNumberFormat="1" applyFont="1" applyFill="1" applyBorder="1" applyAlignment="1">
      <alignment horizontal="center" vertical="center"/>
    </xf>
    <xf numFmtId="0" fontId="17" fillId="0" borderId="0" xfId="1" applyNumberFormat="1" applyFont="1" applyFill="1" applyBorder="1" applyAlignment="1">
      <alignment vertical="center"/>
    </xf>
    <xf numFmtId="0" fontId="17" fillId="0" borderId="14" xfId="1" applyNumberFormat="1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vertical="center"/>
    </xf>
    <xf numFmtId="0" fontId="10" fillId="0" borderId="14" xfId="1" applyNumberFormat="1" applyFont="1" applyFill="1" applyBorder="1" applyAlignment="1">
      <alignment vertical="center"/>
    </xf>
    <xf numFmtId="0" fontId="10" fillId="0" borderId="3" xfId="1" applyNumberFormat="1" applyFont="1" applyFill="1" applyBorder="1" applyAlignment="1">
      <alignment vertical="center"/>
    </xf>
    <xf numFmtId="0" fontId="10" fillId="0" borderId="13" xfId="1" applyNumberFormat="1" applyFont="1" applyFill="1" applyBorder="1" applyAlignment="1">
      <alignment vertical="center"/>
    </xf>
    <xf numFmtId="38" fontId="11" fillId="0" borderId="0" xfId="0" quotePrefix="1" applyNumberFormat="1" applyFont="1" applyFill="1" applyBorder="1" applyAlignment="1">
      <alignment horizontal="left" vertical="center"/>
    </xf>
    <xf numFmtId="38" fontId="10" fillId="0" borderId="8" xfId="0" applyNumberFormat="1" applyFont="1" applyFill="1" applyBorder="1" applyAlignment="1">
      <alignment horizontal="center" vertical="center"/>
    </xf>
    <xf numFmtId="38" fontId="10" fillId="0" borderId="7" xfId="0" applyNumberFormat="1" applyFont="1" applyFill="1" applyBorder="1" applyAlignment="1">
      <alignment horizontal="center" vertical="center"/>
    </xf>
    <xf numFmtId="180" fontId="10" fillId="0" borderId="9" xfId="0" applyNumberFormat="1" applyFont="1" applyFill="1" applyBorder="1" applyAlignment="1">
      <alignment horizontal="center" vertical="center"/>
    </xf>
    <xf numFmtId="38" fontId="10" fillId="0" borderId="6" xfId="0" quotePrefix="1" applyNumberFormat="1" applyFont="1" applyFill="1" applyBorder="1" applyAlignment="1">
      <alignment horizontal="center" vertical="center" justifyLastLine="1"/>
    </xf>
    <xf numFmtId="38" fontId="10" fillId="0" borderId="3" xfId="0" quotePrefix="1" applyNumberFormat="1" applyFont="1" applyFill="1" applyBorder="1" applyAlignment="1">
      <alignment horizontal="center" vertical="center" justifyLastLine="1"/>
    </xf>
    <xf numFmtId="38" fontId="10" fillId="0" borderId="4" xfId="0" quotePrefix="1" applyNumberFormat="1" applyFont="1" applyFill="1" applyBorder="1" applyAlignment="1">
      <alignment horizontal="center" vertical="center" justifyLastLine="1"/>
    </xf>
    <xf numFmtId="38" fontId="10" fillId="0" borderId="4" xfId="0" applyNumberFormat="1" applyFont="1" applyFill="1" applyBorder="1" applyAlignment="1">
      <alignment horizontal="center" vertical="center"/>
    </xf>
    <xf numFmtId="38" fontId="10" fillId="0" borderId="3" xfId="0" applyNumberFormat="1" applyFont="1" applyFill="1" applyBorder="1" applyAlignment="1">
      <alignment horizontal="center" vertical="center"/>
    </xf>
    <xf numFmtId="38" fontId="10" fillId="0" borderId="5" xfId="0" applyNumberFormat="1" applyFont="1" applyFill="1" applyBorder="1" applyAlignment="1">
      <alignment horizontal="center" vertical="center" wrapText="1"/>
    </xf>
    <xf numFmtId="38" fontId="10" fillId="0" borderId="4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vertical="center"/>
    </xf>
    <xf numFmtId="38" fontId="10" fillId="0" borderId="0" xfId="0" quotePrefix="1" applyNumberFormat="1" applyFont="1" applyFill="1" applyBorder="1" applyAlignment="1">
      <alignment horizontal="right" vertical="center"/>
    </xf>
    <xf numFmtId="38" fontId="10" fillId="0" borderId="9" xfId="0" applyNumberFormat="1" applyFont="1" applyFill="1" applyBorder="1" applyAlignment="1">
      <alignment horizontal="center" vertical="center"/>
    </xf>
    <xf numFmtId="38" fontId="10" fillId="0" borderId="5" xfId="0" applyNumberFormat="1" applyFont="1" applyFill="1" applyBorder="1" applyAlignment="1">
      <alignment horizontal="center" vertical="center" justifyLastLine="1"/>
    </xf>
    <xf numFmtId="38" fontId="10" fillId="0" borderId="4" xfId="0" applyNumberFormat="1" applyFont="1" applyFill="1" applyBorder="1" applyAlignment="1">
      <alignment horizontal="center" vertical="center" justifyLastLine="1"/>
    </xf>
    <xf numFmtId="38" fontId="10" fillId="0" borderId="6" xfId="0" applyNumberFormat="1" applyFont="1" applyFill="1" applyBorder="1" applyAlignment="1">
      <alignment horizontal="center" vertical="center" justifyLastLine="1"/>
    </xf>
    <xf numFmtId="38" fontId="10" fillId="0" borderId="9" xfId="0" applyNumberFormat="1" applyFont="1" applyFill="1" applyBorder="1" applyAlignment="1">
      <alignment horizontal="center" vertical="center" justifyLastLine="1"/>
    </xf>
    <xf numFmtId="38" fontId="10" fillId="0" borderId="8" xfId="0" applyNumberFormat="1" applyFont="1" applyFill="1" applyBorder="1" applyAlignment="1">
      <alignment horizontal="center" vertical="center" justifyLastLine="1"/>
    </xf>
    <xf numFmtId="38" fontId="10" fillId="0" borderId="1" xfId="0" applyNumberFormat="1" applyFont="1" applyFill="1" applyBorder="1" applyAlignment="1">
      <alignment horizontal="center" vertical="center" wrapText="1"/>
    </xf>
    <xf numFmtId="38" fontId="10" fillId="0" borderId="3" xfId="0" applyNumberFormat="1" applyFont="1" applyFill="1" applyBorder="1" applyAlignment="1">
      <alignment horizontal="center" vertical="center" wrapText="1"/>
    </xf>
    <xf numFmtId="177" fontId="10" fillId="0" borderId="0" xfId="1" applyNumberFormat="1" applyFont="1" applyFill="1" applyBorder="1" applyAlignment="1">
      <alignment vertical="center"/>
    </xf>
    <xf numFmtId="38" fontId="9" fillId="0" borderId="1" xfId="1" applyNumberFormat="1" applyFont="1" applyFill="1" applyBorder="1" applyAlignment="1">
      <alignment horizontal="center" vertical="center"/>
    </xf>
    <xf numFmtId="38" fontId="9" fillId="0" borderId="3" xfId="1" applyNumberFormat="1" applyFont="1" applyFill="1" applyBorder="1" applyAlignment="1">
      <alignment horizontal="center" vertical="center"/>
    </xf>
    <xf numFmtId="38" fontId="9" fillId="0" borderId="6" xfId="1" applyNumberFormat="1" applyFont="1" applyFill="1" applyBorder="1" applyAlignment="1">
      <alignment horizontal="center" vertical="center"/>
    </xf>
    <xf numFmtId="38" fontId="9" fillId="0" borderId="9" xfId="1" applyNumberFormat="1" applyFont="1" applyFill="1" applyBorder="1" applyAlignment="1">
      <alignment horizontal="center" vertical="center"/>
    </xf>
    <xf numFmtId="38" fontId="9" fillId="0" borderId="12" xfId="1" quotePrefix="1" applyNumberFormat="1" applyFont="1" applyFill="1" applyBorder="1" applyAlignment="1">
      <alignment horizontal="center" vertical="center"/>
    </xf>
    <xf numFmtId="38" fontId="9" fillId="0" borderId="10" xfId="1" quotePrefix="1" applyNumberFormat="1" applyFont="1" applyFill="1" applyBorder="1" applyAlignment="1">
      <alignment horizontal="center" vertical="center"/>
    </xf>
    <xf numFmtId="38" fontId="9" fillId="0" borderId="12" xfId="1" applyNumberFormat="1" applyFont="1" applyFill="1" applyBorder="1" applyAlignment="1">
      <alignment horizontal="center" vertical="center"/>
    </xf>
    <xf numFmtId="38" fontId="9" fillId="0" borderId="10" xfId="1" applyNumberFormat="1" applyFont="1" applyFill="1" applyBorder="1" applyAlignment="1">
      <alignment horizontal="center" vertical="center"/>
    </xf>
    <xf numFmtId="38" fontId="9" fillId="0" borderId="5" xfId="1" quotePrefix="1" applyNumberFormat="1" applyFont="1" applyFill="1" applyBorder="1" applyAlignment="1">
      <alignment horizontal="center" vertical="center"/>
    </xf>
    <xf numFmtId="38" fontId="9" fillId="0" borderId="4" xfId="1" quotePrefix="1" applyNumberFormat="1" applyFont="1" applyFill="1" applyBorder="1" applyAlignment="1">
      <alignment horizontal="center" vertical="center"/>
    </xf>
    <xf numFmtId="0" fontId="9" fillId="0" borderId="5" xfId="1" applyNumberFormat="1" applyFont="1" applyFill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center" vertical="center"/>
    </xf>
    <xf numFmtId="38" fontId="22" fillId="0" borderId="5" xfId="1" applyNumberFormat="1" applyFont="1" applyFill="1" applyBorder="1" applyAlignment="1">
      <alignment horizontal="center" vertical="center" wrapText="1"/>
    </xf>
    <xf numFmtId="38" fontId="22" fillId="0" borderId="4" xfId="1" applyNumberFormat="1" applyFont="1" applyFill="1" applyBorder="1" applyAlignment="1">
      <alignment horizontal="center" vertical="center"/>
    </xf>
    <xf numFmtId="38" fontId="9" fillId="0" borderId="5" xfId="1" applyNumberFormat="1" applyFont="1" applyFill="1" applyBorder="1" applyAlignment="1">
      <alignment horizontal="center" vertical="center"/>
    </xf>
    <xf numFmtId="38" fontId="9" fillId="0" borderId="4" xfId="1" applyNumberFormat="1" applyFont="1" applyFill="1" applyBorder="1" applyAlignment="1">
      <alignment horizontal="center" vertical="center"/>
    </xf>
  </cellXfs>
  <cellStyles count="7">
    <cellStyle name="桁区切り 2" xfId="2"/>
    <cellStyle name="桁区切り 3" xfId="6"/>
    <cellStyle name="桁区切り 6" xfId="4"/>
    <cellStyle name="標準" xfId="0" builtinId="0"/>
    <cellStyle name="標準 2" xfId="3"/>
    <cellStyle name="標準 2 3" xfId="1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tabSelected="1" zoomScaleNormal="100" zoomScaleSheetLayoutView="100" workbookViewId="0">
      <selection sqref="A1:J2"/>
    </sheetView>
  </sheetViews>
  <sheetFormatPr defaultColWidth="7.5" defaultRowHeight="7.9" customHeight="1" x14ac:dyDescent="0.15"/>
  <cols>
    <col min="1" max="1" width="4.5" style="1" customWidth="1"/>
    <col min="2" max="2" width="3" style="1" customWidth="1"/>
    <col min="3" max="3" width="4.5" style="1" customWidth="1"/>
    <col min="4" max="8" width="10.5" style="1" customWidth="1"/>
    <col min="9" max="10" width="10.625" style="1" customWidth="1"/>
    <col min="11" max="16384" width="7.5" style="1"/>
  </cols>
  <sheetData>
    <row r="1" spans="1:10" ht="12" customHeight="1" x14ac:dyDescent="0.15">
      <c r="A1" s="245" t="s">
        <v>15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0" ht="12" customHeight="1" x14ac:dyDescent="0.15">
      <c r="A2" s="245"/>
      <c r="B2" s="245"/>
      <c r="C2" s="245"/>
      <c r="D2" s="245"/>
      <c r="E2" s="245"/>
      <c r="F2" s="245"/>
      <c r="G2" s="245"/>
      <c r="H2" s="245"/>
      <c r="I2" s="245"/>
      <c r="J2" s="245"/>
    </row>
    <row r="3" spans="1:10" ht="12" customHeight="1" x14ac:dyDescent="0.15">
      <c r="A3" s="4"/>
      <c r="B3" s="4"/>
      <c r="C3" s="4"/>
    </row>
    <row r="4" spans="1:10" ht="12" customHeight="1" x14ac:dyDescent="0.15">
      <c r="A4" s="246" t="s">
        <v>14</v>
      </c>
      <c r="B4" s="246"/>
      <c r="C4" s="246"/>
      <c r="D4" s="243" t="s">
        <v>13</v>
      </c>
      <c r="E4" s="246"/>
      <c r="F4" s="246"/>
      <c r="G4" s="246"/>
      <c r="H4" s="246"/>
      <c r="I4" s="243" t="s">
        <v>12</v>
      </c>
      <c r="J4" s="246"/>
    </row>
    <row r="5" spans="1:10" ht="12" customHeight="1" x14ac:dyDescent="0.15">
      <c r="A5" s="247"/>
      <c r="B5" s="247"/>
      <c r="C5" s="247"/>
      <c r="D5" s="244"/>
      <c r="E5" s="248"/>
      <c r="F5" s="248"/>
      <c r="G5" s="248"/>
      <c r="H5" s="248"/>
      <c r="I5" s="244"/>
      <c r="J5" s="248"/>
    </row>
    <row r="6" spans="1:10" ht="12" customHeight="1" x14ac:dyDescent="0.15">
      <c r="A6" s="247"/>
      <c r="B6" s="247"/>
      <c r="C6" s="247"/>
      <c r="D6" s="243" t="s">
        <v>11</v>
      </c>
      <c r="E6" s="243" t="s">
        <v>10</v>
      </c>
      <c r="F6" s="243" t="s">
        <v>9</v>
      </c>
      <c r="G6" s="243" t="s">
        <v>8</v>
      </c>
      <c r="H6" s="243" t="s">
        <v>7</v>
      </c>
      <c r="I6" s="243" t="s">
        <v>6</v>
      </c>
      <c r="J6" s="243" t="s">
        <v>5</v>
      </c>
    </row>
    <row r="7" spans="1:10" ht="12" customHeight="1" x14ac:dyDescent="0.15">
      <c r="A7" s="248"/>
      <c r="B7" s="248"/>
      <c r="C7" s="248"/>
      <c r="D7" s="244"/>
      <c r="E7" s="244"/>
      <c r="F7" s="244"/>
      <c r="G7" s="244"/>
      <c r="H7" s="244"/>
      <c r="I7" s="244"/>
      <c r="J7" s="244"/>
    </row>
    <row r="8" spans="1:10" ht="12" customHeight="1" x14ac:dyDescent="0.15">
      <c r="A8" s="15" t="s">
        <v>4</v>
      </c>
      <c r="B8" s="15">
        <v>29</v>
      </c>
      <c r="C8" s="15" t="s">
        <v>3</v>
      </c>
      <c r="D8" s="9">
        <v>100831</v>
      </c>
      <c r="E8" s="8">
        <v>21667</v>
      </c>
      <c r="F8" s="8">
        <v>25603</v>
      </c>
      <c r="G8" s="8">
        <v>39015</v>
      </c>
      <c r="H8" s="8">
        <v>24552</v>
      </c>
      <c r="I8" s="8">
        <v>24825</v>
      </c>
      <c r="J8" s="8">
        <v>20126</v>
      </c>
    </row>
    <row r="9" spans="1:10" ht="12" customHeight="1" x14ac:dyDescent="0.15">
      <c r="A9" s="10"/>
      <c r="B9" s="10"/>
      <c r="C9" s="10"/>
      <c r="D9" s="9"/>
      <c r="E9" s="8"/>
      <c r="F9" s="8"/>
      <c r="G9" s="8"/>
      <c r="H9" s="8"/>
      <c r="I9" s="8"/>
      <c r="J9" s="8"/>
    </row>
    <row r="10" spans="1:10" ht="12" customHeight="1" x14ac:dyDescent="0.15">
      <c r="A10" s="10"/>
      <c r="B10" s="10">
        <v>30</v>
      </c>
      <c r="C10" s="10"/>
      <c r="D10" s="9">
        <v>99909</v>
      </c>
      <c r="E10" s="8">
        <v>21716</v>
      </c>
      <c r="F10" s="8">
        <v>25780</v>
      </c>
      <c r="G10" s="8">
        <v>39325</v>
      </c>
      <c r="H10" s="8">
        <v>24588</v>
      </c>
      <c r="I10" s="8">
        <v>24953</v>
      </c>
      <c r="J10" s="8">
        <v>20735</v>
      </c>
    </row>
    <row r="11" spans="1:10" ht="12" customHeight="1" x14ac:dyDescent="0.15">
      <c r="A11" s="10"/>
      <c r="B11" s="10"/>
      <c r="C11" s="10"/>
      <c r="D11" s="9"/>
      <c r="E11" s="8"/>
      <c r="F11" s="8"/>
      <c r="G11" s="8"/>
      <c r="H11" s="8"/>
      <c r="I11" s="8"/>
      <c r="J11" s="8"/>
    </row>
    <row r="12" spans="1:10" ht="12" customHeight="1" x14ac:dyDescent="0.15">
      <c r="A12" s="10"/>
      <c r="B12" s="10" t="s">
        <v>2</v>
      </c>
      <c r="C12" s="10"/>
      <c r="D12" s="14">
        <v>100062</v>
      </c>
      <c r="E12" s="13">
        <v>21606</v>
      </c>
      <c r="F12" s="13">
        <v>25675</v>
      </c>
      <c r="G12" s="13">
        <v>39140</v>
      </c>
      <c r="H12" s="13">
        <v>24335</v>
      </c>
      <c r="I12" s="13">
        <v>24705</v>
      </c>
      <c r="J12" s="13">
        <v>20839</v>
      </c>
    </row>
    <row r="13" spans="1:10" ht="12" customHeight="1" x14ac:dyDescent="0.15">
      <c r="A13" s="10"/>
      <c r="B13" s="10"/>
      <c r="C13" s="10"/>
      <c r="D13" s="9"/>
      <c r="E13" s="8"/>
      <c r="F13" s="8"/>
      <c r="G13" s="8"/>
      <c r="H13" s="8"/>
      <c r="I13" s="8"/>
      <c r="J13" s="8"/>
    </row>
    <row r="14" spans="1:10" ht="12" customHeight="1" x14ac:dyDescent="0.15">
      <c r="A14" s="10" t="s">
        <v>1</v>
      </c>
      <c r="B14" s="10">
        <v>2</v>
      </c>
      <c r="C14" s="10"/>
      <c r="D14" s="12">
        <v>74813</v>
      </c>
      <c r="E14" s="11">
        <v>17264</v>
      </c>
      <c r="F14" s="11">
        <v>20210</v>
      </c>
      <c r="G14" s="11">
        <v>28740</v>
      </c>
      <c r="H14" s="11">
        <v>19078</v>
      </c>
      <c r="I14" s="11">
        <v>19209</v>
      </c>
      <c r="J14" s="11">
        <v>15844</v>
      </c>
    </row>
    <row r="15" spans="1:10" ht="12" customHeight="1" x14ac:dyDescent="0.15">
      <c r="A15" s="10"/>
      <c r="B15" s="10"/>
      <c r="C15" s="10"/>
      <c r="D15" s="9"/>
      <c r="E15" s="8"/>
      <c r="F15" s="8"/>
      <c r="G15" s="8"/>
      <c r="H15" s="8"/>
      <c r="I15" s="8"/>
      <c r="J15" s="8"/>
    </row>
    <row r="16" spans="1:10" ht="12" customHeight="1" x14ac:dyDescent="0.15">
      <c r="B16" s="10">
        <v>3</v>
      </c>
      <c r="C16" s="10"/>
      <c r="D16" s="12">
        <v>78216</v>
      </c>
      <c r="E16" s="11">
        <v>18204</v>
      </c>
      <c r="F16" s="11">
        <v>20900</v>
      </c>
      <c r="G16" s="11">
        <v>31195</v>
      </c>
      <c r="H16" s="11">
        <v>19690</v>
      </c>
      <c r="I16" s="11">
        <v>20763</v>
      </c>
      <c r="J16" s="11">
        <v>17337</v>
      </c>
    </row>
    <row r="17" spans="1:10" ht="12" customHeight="1" x14ac:dyDescent="0.15">
      <c r="A17" s="10"/>
      <c r="B17" s="10"/>
      <c r="C17" s="10"/>
      <c r="D17" s="9"/>
      <c r="E17" s="8"/>
      <c r="F17" s="8"/>
      <c r="G17" s="8"/>
      <c r="H17" s="8"/>
      <c r="I17" s="8"/>
      <c r="J17" s="8"/>
    </row>
    <row r="18" spans="1:10" ht="12" customHeight="1" x14ac:dyDescent="0.15">
      <c r="A18" s="7"/>
      <c r="B18" s="7">
        <v>4</v>
      </c>
      <c r="C18" s="7"/>
      <c r="D18" s="6">
        <v>84595</v>
      </c>
      <c r="E18" s="5">
        <v>19110</v>
      </c>
      <c r="F18" s="5">
        <v>22116</v>
      </c>
      <c r="G18" s="5">
        <v>33675</v>
      </c>
      <c r="H18" s="5">
        <v>20676</v>
      </c>
      <c r="I18" s="5">
        <v>22185</v>
      </c>
      <c r="J18" s="5">
        <v>19217</v>
      </c>
    </row>
    <row r="19" spans="1:10" ht="12" customHeight="1" x14ac:dyDescent="0.15">
      <c r="A19" s="4" t="s">
        <v>0</v>
      </c>
      <c r="B19" s="3"/>
      <c r="D19" s="2"/>
      <c r="E19" s="2"/>
      <c r="F19" s="2"/>
      <c r="G19" s="2"/>
      <c r="H19" s="2"/>
      <c r="I19" s="2"/>
      <c r="J19" s="2"/>
    </row>
    <row r="20" spans="1:10" ht="12" customHeight="1" x14ac:dyDescent="0.15"/>
    <row r="21" spans="1:10" ht="12" customHeight="1" x14ac:dyDescent="0.15"/>
    <row r="22" spans="1:10" ht="12" customHeight="1" x14ac:dyDescent="0.15"/>
    <row r="23" spans="1:10" ht="12" customHeight="1" x14ac:dyDescent="0.15"/>
    <row r="24" spans="1:10" ht="12" customHeight="1" x14ac:dyDescent="0.15"/>
    <row r="25" spans="1:10" ht="12" customHeight="1" x14ac:dyDescent="0.15"/>
    <row r="26" spans="1:10" ht="12" customHeight="1" x14ac:dyDescent="0.15"/>
    <row r="27" spans="1:10" ht="12" customHeight="1" x14ac:dyDescent="0.15"/>
    <row r="28" spans="1:10" ht="12" customHeight="1" x14ac:dyDescent="0.15"/>
    <row r="29" spans="1:10" ht="12" customHeight="1" x14ac:dyDescent="0.15"/>
  </sheetData>
  <mergeCells count="11">
    <mergeCell ref="J6:J7"/>
    <mergeCell ref="A1:J2"/>
    <mergeCell ref="A4:C7"/>
    <mergeCell ref="D4:H5"/>
    <mergeCell ref="I4:J5"/>
    <mergeCell ref="D6:D7"/>
    <mergeCell ref="E6:E7"/>
    <mergeCell ref="F6:F7"/>
    <mergeCell ref="G6:G7"/>
    <mergeCell ref="H6:H7"/>
    <mergeCell ref="I6:I7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Normal="100" zoomScaleSheetLayoutView="100" workbookViewId="0"/>
  </sheetViews>
  <sheetFormatPr defaultRowHeight="18.75" x14ac:dyDescent="0.4"/>
  <cols>
    <col min="1" max="1" width="4.875" style="160" customWidth="1"/>
    <col min="2" max="3" width="3.25" style="160" customWidth="1"/>
    <col min="4" max="4" width="9.375" style="160" customWidth="1"/>
    <col min="5" max="8" width="8" style="160" customWidth="1"/>
    <col min="9" max="10" width="6.5" style="160" customWidth="1"/>
    <col min="11" max="11" width="6.375" style="160" customWidth="1"/>
    <col min="12" max="13" width="6.5" style="160" customWidth="1"/>
    <col min="14" max="16384" width="9" style="160"/>
  </cols>
  <sheetData>
    <row r="1" spans="1:13" ht="24" customHeight="1" x14ac:dyDescent="0.4">
      <c r="A1" s="207" t="s">
        <v>186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spans="1:13" ht="12" customHeight="1" x14ac:dyDescent="0.4">
      <c r="A2" s="313" t="s">
        <v>165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</row>
    <row r="3" spans="1:13" ht="12" customHeight="1" x14ac:dyDescent="0.4">
      <c r="A3" s="314" t="s">
        <v>180</v>
      </c>
      <c r="B3" s="314"/>
      <c r="C3" s="314"/>
      <c r="D3" s="315" t="s">
        <v>115</v>
      </c>
      <c r="E3" s="317" t="s">
        <v>173</v>
      </c>
      <c r="F3" s="318"/>
      <c r="G3" s="318"/>
      <c r="H3" s="318"/>
      <c r="I3" s="317" t="s">
        <v>185</v>
      </c>
      <c r="J3" s="318"/>
      <c r="K3" s="319"/>
      <c r="L3" s="308" t="s">
        <v>184</v>
      </c>
      <c r="M3" s="320"/>
    </row>
    <row r="4" spans="1:13" s="202" customFormat="1" ht="12" customHeight="1" x14ac:dyDescent="0.4">
      <c r="A4" s="314"/>
      <c r="B4" s="314"/>
      <c r="C4" s="314"/>
      <c r="D4" s="316"/>
      <c r="E4" s="189" t="s">
        <v>182</v>
      </c>
      <c r="F4" s="189" t="s">
        <v>176</v>
      </c>
      <c r="G4" s="189" t="s">
        <v>175</v>
      </c>
      <c r="H4" s="206" t="s">
        <v>183</v>
      </c>
      <c r="I4" s="189" t="s">
        <v>182</v>
      </c>
      <c r="J4" s="189" t="s">
        <v>181</v>
      </c>
      <c r="K4" s="190" t="s">
        <v>175</v>
      </c>
      <c r="L4" s="309"/>
      <c r="M4" s="321"/>
    </row>
    <row r="5" spans="1:13" ht="12" customHeight="1" x14ac:dyDescent="0.4">
      <c r="A5" s="200" t="s">
        <v>170</v>
      </c>
      <c r="B5" s="200">
        <v>26</v>
      </c>
      <c r="C5" s="200" t="s">
        <v>52</v>
      </c>
      <c r="D5" s="186">
        <v>194719</v>
      </c>
      <c r="E5" s="185">
        <v>12517</v>
      </c>
      <c r="F5" s="185">
        <v>3968</v>
      </c>
      <c r="G5" s="185">
        <v>8476</v>
      </c>
      <c r="H5" s="198">
        <v>73</v>
      </c>
      <c r="I5" s="198">
        <v>371</v>
      </c>
      <c r="J5" s="198">
        <v>239</v>
      </c>
      <c r="K5" s="185">
        <v>132</v>
      </c>
      <c r="L5" s="312">
        <v>3100</v>
      </c>
      <c r="M5" s="312"/>
    </row>
    <row r="6" spans="1:13" ht="12" customHeight="1" x14ac:dyDescent="0.4">
      <c r="A6" s="200"/>
      <c r="B6" s="200">
        <v>27</v>
      </c>
      <c r="C6" s="200"/>
      <c r="D6" s="186">
        <v>195195</v>
      </c>
      <c r="E6" s="185">
        <v>12497</v>
      </c>
      <c r="F6" s="185">
        <v>4003</v>
      </c>
      <c r="G6" s="185">
        <v>8430</v>
      </c>
      <c r="H6" s="198">
        <v>64</v>
      </c>
      <c r="I6" s="198">
        <v>385</v>
      </c>
      <c r="J6" s="198">
        <v>245</v>
      </c>
      <c r="K6" s="185">
        <v>140</v>
      </c>
      <c r="L6" s="312">
        <v>3172</v>
      </c>
      <c r="M6" s="312"/>
    </row>
    <row r="7" spans="1:13" ht="12" customHeight="1" x14ac:dyDescent="0.4">
      <c r="A7" s="200"/>
      <c r="B7" s="200">
        <v>28</v>
      </c>
      <c r="C7" s="200"/>
      <c r="D7" s="186">
        <v>196259</v>
      </c>
      <c r="E7" s="185">
        <v>12476</v>
      </c>
      <c r="F7" s="185">
        <v>4070</v>
      </c>
      <c r="G7" s="185">
        <v>8346</v>
      </c>
      <c r="H7" s="198">
        <v>60</v>
      </c>
      <c r="I7" s="198">
        <v>398</v>
      </c>
      <c r="J7" s="198">
        <v>245</v>
      </c>
      <c r="K7" s="185">
        <v>153</v>
      </c>
      <c r="L7" s="312">
        <v>3242</v>
      </c>
      <c r="M7" s="312"/>
    </row>
    <row r="8" spans="1:13" ht="12" customHeight="1" x14ac:dyDescent="0.4">
      <c r="A8" s="200"/>
      <c r="B8" s="200">
        <v>29</v>
      </c>
      <c r="C8" s="200"/>
      <c r="D8" s="186">
        <v>197382</v>
      </c>
      <c r="E8" s="185">
        <v>12590</v>
      </c>
      <c r="F8" s="185">
        <v>4201</v>
      </c>
      <c r="G8" s="185">
        <v>8323</v>
      </c>
      <c r="H8" s="198">
        <v>66</v>
      </c>
      <c r="I8" s="198">
        <v>392</v>
      </c>
      <c r="J8" s="198">
        <v>236</v>
      </c>
      <c r="K8" s="185">
        <v>156</v>
      </c>
      <c r="L8" s="312">
        <v>3402</v>
      </c>
      <c r="M8" s="312"/>
    </row>
    <row r="9" spans="1:13" ht="12" customHeight="1" x14ac:dyDescent="0.4">
      <c r="A9" s="200"/>
      <c r="B9" s="200">
        <v>30</v>
      </c>
      <c r="C9" s="200"/>
      <c r="D9" s="186">
        <v>198501</v>
      </c>
      <c r="E9" s="185">
        <v>12672</v>
      </c>
      <c r="F9" s="185">
        <v>4284</v>
      </c>
      <c r="G9" s="185">
        <v>8319</v>
      </c>
      <c r="H9" s="198">
        <v>69</v>
      </c>
      <c r="I9" s="198">
        <v>392</v>
      </c>
      <c r="J9" s="198">
        <v>239</v>
      </c>
      <c r="K9" s="185">
        <v>153</v>
      </c>
      <c r="L9" s="312">
        <v>3509</v>
      </c>
      <c r="M9" s="312"/>
    </row>
    <row r="10" spans="1:13" ht="12" customHeight="1" x14ac:dyDescent="0.4">
      <c r="A10" s="200"/>
      <c r="B10" s="200">
        <v>31</v>
      </c>
      <c r="C10" s="200"/>
      <c r="D10" s="186">
        <v>198954</v>
      </c>
      <c r="E10" s="185">
        <v>12847</v>
      </c>
      <c r="F10" s="185">
        <v>4376</v>
      </c>
      <c r="G10" s="185">
        <v>8396</v>
      </c>
      <c r="H10" s="198">
        <v>75</v>
      </c>
      <c r="I10" s="198">
        <v>422</v>
      </c>
      <c r="J10" s="198">
        <v>253</v>
      </c>
      <c r="K10" s="185">
        <v>169</v>
      </c>
      <c r="L10" s="312">
        <v>3521</v>
      </c>
      <c r="M10" s="312"/>
    </row>
    <row r="11" spans="1:13" ht="12" customHeight="1" x14ac:dyDescent="0.4">
      <c r="A11" s="200" t="s">
        <v>1</v>
      </c>
      <c r="B11" s="200">
        <v>2</v>
      </c>
      <c r="C11" s="200"/>
      <c r="D11" s="186">
        <v>199676</v>
      </c>
      <c r="E11" s="114">
        <v>12968</v>
      </c>
      <c r="F11" s="114">
        <v>4457</v>
      </c>
      <c r="G11" s="114">
        <v>8431</v>
      </c>
      <c r="H11" s="205">
        <v>80</v>
      </c>
      <c r="I11" s="205">
        <v>430</v>
      </c>
      <c r="J11" s="205">
        <v>258</v>
      </c>
      <c r="K11" s="114">
        <v>172</v>
      </c>
      <c r="L11" s="322">
        <v>3559</v>
      </c>
      <c r="M11" s="322"/>
    </row>
    <row r="12" spans="1:13" ht="12" customHeight="1" x14ac:dyDescent="0.4">
      <c r="A12" s="200"/>
      <c r="B12" s="200">
        <v>3</v>
      </c>
      <c r="C12" s="200"/>
      <c r="D12" s="186">
        <v>201823</v>
      </c>
      <c r="E12" s="185">
        <v>13057</v>
      </c>
      <c r="F12" s="185">
        <v>4571</v>
      </c>
      <c r="G12" s="185">
        <v>8393</v>
      </c>
      <c r="H12" s="198">
        <v>93</v>
      </c>
      <c r="I12" s="198">
        <v>429</v>
      </c>
      <c r="J12" s="198">
        <v>256</v>
      </c>
      <c r="K12" s="185">
        <v>173</v>
      </c>
      <c r="L12" s="312">
        <v>3626</v>
      </c>
      <c r="M12" s="312"/>
    </row>
    <row r="13" spans="1:13" ht="12" customHeight="1" x14ac:dyDescent="0.4">
      <c r="A13" s="200"/>
      <c r="B13" s="200">
        <v>4</v>
      </c>
      <c r="C13" s="200"/>
      <c r="D13" s="186">
        <v>203189</v>
      </c>
      <c r="E13" s="185">
        <v>13202</v>
      </c>
      <c r="F13" s="185">
        <v>4642</v>
      </c>
      <c r="G13" s="185">
        <v>8463</v>
      </c>
      <c r="H13" s="198">
        <v>97</v>
      </c>
      <c r="I13" s="198">
        <v>436</v>
      </c>
      <c r="J13" s="198">
        <v>257</v>
      </c>
      <c r="K13" s="185">
        <v>179</v>
      </c>
      <c r="L13" s="311">
        <v>3757</v>
      </c>
      <c r="M13" s="311"/>
    </row>
    <row r="14" spans="1:13" ht="12" customHeight="1" x14ac:dyDescent="0.4">
      <c r="A14" s="197"/>
      <c r="B14" s="197">
        <v>5</v>
      </c>
      <c r="C14" s="197"/>
      <c r="D14" s="183">
        <v>204277</v>
      </c>
      <c r="E14" s="182">
        <v>13234</v>
      </c>
      <c r="F14" s="182">
        <v>4594</v>
      </c>
      <c r="G14" s="182">
        <v>8540</v>
      </c>
      <c r="H14" s="193">
        <v>100</v>
      </c>
      <c r="I14" s="193">
        <v>425</v>
      </c>
      <c r="J14" s="193">
        <v>253</v>
      </c>
      <c r="K14" s="182">
        <v>172</v>
      </c>
      <c r="L14" s="310">
        <v>3782</v>
      </c>
      <c r="M14" s="310"/>
    </row>
    <row r="15" spans="1:13" ht="12" customHeight="1" x14ac:dyDescent="0.4">
      <c r="A15" s="302" t="s">
        <v>180</v>
      </c>
      <c r="B15" s="302"/>
      <c r="C15" s="302"/>
      <c r="D15" s="303" t="s">
        <v>179</v>
      </c>
      <c r="E15" s="304"/>
      <c r="F15" s="304"/>
      <c r="G15" s="308" t="s">
        <v>178</v>
      </c>
      <c r="H15" s="305" t="s">
        <v>177</v>
      </c>
      <c r="I15" s="304"/>
      <c r="J15" s="304"/>
      <c r="K15" s="304"/>
      <c r="L15" s="304"/>
      <c r="M15" s="304"/>
    </row>
    <row r="16" spans="1:13" s="202" customFormat="1" ht="12" customHeight="1" x14ac:dyDescent="0.4">
      <c r="A16" s="302"/>
      <c r="B16" s="302"/>
      <c r="C16" s="302"/>
      <c r="D16" s="189" t="s">
        <v>23</v>
      </c>
      <c r="E16" s="189" t="s">
        <v>176</v>
      </c>
      <c r="F16" s="189" t="s">
        <v>175</v>
      </c>
      <c r="G16" s="309"/>
      <c r="H16" s="204" t="s">
        <v>23</v>
      </c>
      <c r="I16" s="189" t="s">
        <v>174</v>
      </c>
      <c r="J16" s="306" t="s">
        <v>173</v>
      </c>
      <c r="K16" s="307"/>
      <c r="L16" s="203" t="s">
        <v>172</v>
      </c>
      <c r="M16" s="203" t="s">
        <v>171</v>
      </c>
    </row>
    <row r="17" spans="1:14" ht="12" customHeight="1" x14ac:dyDescent="0.4">
      <c r="A17" s="200" t="s">
        <v>170</v>
      </c>
      <c r="B17" s="200">
        <v>26</v>
      </c>
      <c r="C17" s="200" t="s">
        <v>52</v>
      </c>
      <c r="D17" s="186">
        <v>125039</v>
      </c>
      <c r="E17" s="185">
        <v>57698</v>
      </c>
      <c r="F17" s="185">
        <v>67341</v>
      </c>
      <c r="G17" s="185">
        <v>5146</v>
      </c>
      <c r="H17" s="198">
        <v>48546</v>
      </c>
      <c r="I17" s="185">
        <v>31455</v>
      </c>
      <c r="J17" s="185">
        <v>12455</v>
      </c>
      <c r="K17" s="201">
        <v>353</v>
      </c>
      <c r="L17" s="198">
        <v>4</v>
      </c>
      <c r="M17" s="198">
        <v>4632</v>
      </c>
    </row>
    <row r="18" spans="1:14" ht="12" customHeight="1" x14ac:dyDescent="0.4">
      <c r="A18" s="200"/>
      <c r="B18" s="200">
        <v>27</v>
      </c>
      <c r="C18" s="200"/>
      <c r="D18" s="186">
        <v>123474</v>
      </c>
      <c r="E18" s="185">
        <v>57613</v>
      </c>
      <c r="F18" s="185">
        <v>65861</v>
      </c>
      <c r="G18" s="185">
        <v>5128</v>
      </c>
      <c r="H18" s="198">
        <v>50539</v>
      </c>
      <c r="I18" s="185">
        <v>33414</v>
      </c>
      <c r="J18" s="185">
        <v>12484</v>
      </c>
      <c r="K18" s="201">
        <v>367</v>
      </c>
      <c r="L18" s="198">
        <v>4</v>
      </c>
      <c r="M18" s="198">
        <v>4637</v>
      </c>
    </row>
    <row r="19" spans="1:14" ht="12" customHeight="1" x14ac:dyDescent="0.4">
      <c r="A19" s="200"/>
      <c r="B19" s="200">
        <v>28</v>
      </c>
      <c r="C19" s="200"/>
      <c r="D19" s="186">
        <v>122783</v>
      </c>
      <c r="E19" s="185">
        <v>58118</v>
      </c>
      <c r="F19" s="185">
        <v>64665</v>
      </c>
      <c r="G19" s="185">
        <v>5172</v>
      </c>
      <c r="H19" s="198">
        <v>52188</v>
      </c>
      <c r="I19" s="185">
        <v>35220</v>
      </c>
      <c r="J19" s="185">
        <v>12375</v>
      </c>
      <c r="K19" s="201">
        <v>395</v>
      </c>
      <c r="L19" s="198">
        <v>3</v>
      </c>
      <c r="M19" s="198">
        <v>4590</v>
      </c>
    </row>
    <row r="20" spans="1:14" ht="12" customHeight="1" x14ac:dyDescent="0.4">
      <c r="A20" s="200"/>
      <c r="B20" s="200">
        <v>29</v>
      </c>
      <c r="C20" s="200"/>
      <c r="D20" s="186">
        <v>122549</v>
      </c>
      <c r="E20" s="185">
        <v>58979</v>
      </c>
      <c r="F20" s="185">
        <v>63570</v>
      </c>
      <c r="G20" s="185">
        <v>5209</v>
      </c>
      <c r="H20" s="198">
        <v>53240</v>
      </c>
      <c r="I20" s="185">
        <v>36375</v>
      </c>
      <c r="J20" s="185">
        <v>12295</v>
      </c>
      <c r="K20" s="201">
        <v>406</v>
      </c>
      <c r="L20" s="198">
        <v>3</v>
      </c>
      <c r="M20" s="198">
        <v>4567</v>
      </c>
      <c r="N20" s="165"/>
    </row>
    <row r="21" spans="1:14" ht="12" customHeight="1" x14ac:dyDescent="0.4">
      <c r="A21" s="200"/>
      <c r="B21" s="200">
        <v>30</v>
      </c>
      <c r="C21" s="200"/>
      <c r="D21" s="186">
        <v>122279</v>
      </c>
      <c r="E21" s="185">
        <v>59979</v>
      </c>
      <c r="F21" s="185">
        <v>62300</v>
      </c>
      <c r="G21" s="185">
        <v>5332</v>
      </c>
      <c r="H21" s="198">
        <v>54317</v>
      </c>
      <c r="I21" s="185">
        <v>37402</v>
      </c>
      <c r="J21" s="185">
        <v>12327</v>
      </c>
      <c r="K21" s="201">
        <v>400</v>
      </c>
      <c r="L21" s="198">
        <v>3</v>
      </c>
      <c r="M21" s="198">
        <v>4585</v>
      </c>
      <c r="N21" s="165"/>
    </row>
    <row r="22" spans="1:14" ht="12" customHeight="1" x14ac:dyDescent="0.4">
      <c r="A22" s="200"/>
      <c r="B22" s="200">
        <v>31</v>
      </c>
      <c r="C22" s="200"/>
      <c r="D22" s="186">
        <v>121497</v>
      </c>
      <c r="E22" s="185">
        <v>60721</v>
      </c>
      <c r="F22" s="185">
        <v>60776</v>
      </c>
      <c r="G22" s="185">
        <v>5354</v>
      </c>
      <c r="H22" s="198">
        <v>55313</v>
      </c>
      <c r="I22" s="185">
        <v>38174</v>
      </c>
      <c r="J22" s="185">
        <v>12502</v>
      </c>
      <c r="K22" s="201">
        <v>415</v>
      </c>
      <c r="L22" s="198">
        <v>3</v>
      </c>
      <c r="M22" s="198">
        <v>4634</v>
      </c>
      <c r="N22" s="165"/>
    </row>
    <row r="23" spans="1:14" ht="12" customHeight="1" x14ac:dyDescent="0.4">
      <c r="A23" s="200" t="s">
        <v>1</v>
      </c>
      <c r="B23" s="200">
        <v>2</v>
      </c>
      <c r="C23" s="200"/>
      <c r="D23" s="188">
        <v>120775</v>
      </c>
      <c r="E23" s="114">
        <v>61558</v>
      </c>
      <c r="F23" s="114">
        <v>59217</v>
      </c>
      <c r="G23" s="185">
        <v>5469</v>
      </c>
      <c r="H23" s="198">
        <v>56475</v>
      </c>
      <c r="I23" s="185">
        <v>39166</v>
      </c>
      <c r="J23" s="185">
        <v>12619</v>
      </c>
      <c r="K23" s="199">
        <v>424</v>
      </c>
      <c r="L23" s="198">
        <v>3</v>
      </c>
      <c r="M23" s="198">
        <v>4687</v>
      </c>
    </row>
    <row r="24" spans="1:14" ht="12" customHeight="1" x14ac:dyDescent="0.4">
      <c r="A24" s="200"/>
      <c r="B24" s="200">
        <v>3</v>
      </c>
      <c r="C24" s="200"/>
      <c r="D24" s="188">
        <v>121213</v>
      </c>
      <c r="E24" s="114">
        <v>62939</v>
      </c>
      <c r="F24" s="114">
        <v>58274</v>
      </c>
      <c r="G24" s="185">
        <v>5567</v>
      </c>
      <c r="H24" s="198">
        <v>57931</v>
      </c>
      <c r="I24" s="185">
        <v>40344</v>
      </c>
      <c r="J24" s="185">
        <v>12814</v>
      </c>
      <c r="K24" s="199">
        <v>412</v>
      </c>
      <c r="L24" s="198">
        <v>3</v>
      </c>
      <c r="M24" s="198">
        <v>4770</v>
      </c>
    </row>
    <row r="25" spans="1:14" ht="12" customHeight="1" x14ac:dyDescent="0.4">
      <c r="A25" s="200"/>
      <c r="B25" s="200">
        <v>4</v>
      </c>
      <c r="C25" s="200"/>
      <c r="D25" s="188">
        <v>120940</v>
      </c>
      <c r="E25" s="114">
        <v>63909</v>
      </c>
      <c r="F25" s="114">
        <v>57031</v>
      </c>
      <c r="G25" s="185">
        <v>5730</v>
      </c>
      <c r="H25" s="198">
        <v>59124</v>
      </c>
      <c r="I25" s="185">
        <v>41229</v>
      </c>
      <c r="J25" s="185">
        <v>12938</v>
      </c>
      <c r="K25" s="199">
        <v>402</v>
      </c>
      <c r="L25" s="198">
        <v>3</v>
      </c>
      <c r="M25" s="198">
        <v>4954</v>
      </c>
    </row>
    <row r="26" spans="1:14" ht="12" customHeight="1" x14ac:dyDescent="0.4">
      <c r="A26" s="197"/>
      <c r="B26" s="197">
        <v>5</v>
      </c>
      <c r="C26" s="197"/>
      <c r="D26" s="196">
        <v>120650</v>
      </c>
      <c r="E26" s="195">
        <v>64749</v>
      </c>
      <c r="F26" s="195">
        <v>55901</v>
      </c>
      <c r="G26" s="182">
        <v>5901</v>
      </c>
      <c r="H26" s="193">
        <v>60285</v>
      </c>
      <c r="I26" s="182">
        <v>42098</v>
      </c>
      <c r="J26" s="182">
        <v>13140</v>
      </c>
      <c r="K26" s="194">
        <v>400</v>
      </c>
      <c r="L26" s="193">
        <v>3</v>
      </c>
      <c r="M26" s="193">
        <v>5044</v>
      </c>
    </row>
    <row r="27" spans="1:14" ht="12" customHeight="1" x14ac:dyDescent="0.4">
      <c r="A27" s="181" t="s">
        <v>169</v>
      </c>
      <c r="B27" s="181" t="s">
        <v>168</v>
      </c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</row>
    <row r="28" spans="1:14" ht="12" customHeight="1" x14ac:dyDescent="0.4">
      <c r="A28" s="164" t="s">
        <v>167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</row>
    <row r="29" spans="1:14" ht="12" customHeight="1" x14ac:dyDescent="0.4"/>
    <row r="30" spans="1:14" ht="12" customHeight="1" x14ac:dyDescent="0.4"/>
  </sheetData>
  <mergeCells count="21">
    <mergeCell ref="L14:M14"/>
    <mergeCell ref="L13:M13"/>
    <mergeCell ref="L8:M8"/>
    <mergeCell ref="L5:M5"/>
    <mergeCell ref="A2:M2"/>
    <mergeCell ref="A3:C4"/>
    <mergeCell ref="D3:D4"/>
    <mergeCell ref="E3:H3"/>
    <mergeCell ref="I3:K3"/>
    <mergeCell ref="L3:M4"/>
    <mergeCell ref="L9:M9"/>
    <mergeCell ref="L10:M10"/>
    <mergeCell ref="L11:M11"/>
    <mergeCell ref="L12:M12"/>
    <mergeCell ref="L6:M6"/>
    <mergeCell ref="L7:M7"/>
    <mergeCell ref="A15:C16"/>
    <mergeCell ref="D15:F15"/>
    <mergeCell ref="H15:M15"/>
    <mergeCell ref="J16:K16"/>
    <mergeCell ref="G15:G1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zoomScaleNormal="100" zoomScaleSheetLayoutView="100" workbookViewId="0"/>
  </sheetViews>
  <sheetFormatPr defaultColWidth="7.5" defaultRowHeight="7.9" customHeight="1" x14ac:dyDescent="0.4"/>
  <cols>
    <col min="1" max="2" width="4.5" style="126" customWidth="1"/>
    <col min="3" max="3" width="3" style="126" customWidth="1"/>
    <col min="4" max="7" width="11.625" style="126" customWidth="1"/>
    <col min="8" max="9" width="9" style="126" customWidth="1"/>
    <col min="10" max="10" width="9.125" style="126" customWidth="1"/>
    <col min="11" max="16384" width="7.5" style="126"/>
  </cols>
  <sheetData>
    <row r="1" spans="1:10" ht="24" customHeight="1" x14ac:dyDescent="0.4">
      <c r="A1" s="223" t="s">
        <v>198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0" ht="12" customHeight="1" x14ac:dyDescent="0.4">
      <c r="J2" s="222" t="s">
        <v>197</v>
      </c>
    </row>
    <row r="3" spans="1:10" ht="12" customHeight="1" x14ac:dyDescent="0.4">
      <c r="A3" s="323" t="s">
        <v>52</v>
      </c>
      <c r="B3" s="323"/>
      <c r="C3" s="323"/>
      <c r="D3" s="325" t="s">
        <v>196</v>
      </c>
      <c r="E3" s="326"/>
      <c r="F3" s="326"/>
      <c r="G3" s="217"/>
      <c r="H3" s="325" t="s">
        <v>195</v>
      </c>
      <c r="I3" s="326"/>
      <c r="J3" s="326"/>
    </row>
    <row r="4" spans="1:10" ht="24" x14ac:dyDescent="0.4">
      <c r="A4" s="324"/>
      <c r="B4" s="324"/>
      <c r="C4" s="324"/>
      <c r="D4" s="218" t="s">
        <v>191</v>
      </c>
      <c r="E4" s="221" t="s">
        <v>194</v>
      </c>
      <c r="F4" s="220" t="s">
        <v>193</v>
      </c>
      <c r="G4" s="219" t="s">
        <v>192</v>
      </c>
      <c r="H4" s="218" t="s">
        <v>191</v>
      </c>
      <c r="I4" s="217" t="s">
        <v>190</v>
      </c>
      <c r="J4" s="216" t="s">
        <v>189</v>
      </c>
    </row>
    <row r="5" spans="1:10" ht="24" customHeight="1" x14ac:dyDescent="0.4">
      <c r="A5" s="215" t="s">
        <v>170</v>
      </c>
      <c r="B5" s="215">
        <v>31</v>
      </c>
      <c r="C5" s="215" t="s">
        <v>52</v>
      </c>
      <c r="D5" s="214">
        <v>21866</v>
      </c>
      <c r="E5" s="213">
        <v>15378</v>
      </c>
      <c r="F5" s="213">
        <v>5929</v>
      </c>
      <c r="G5" s="213">
        <v>559</v>
      </c>
      <c r="H5" s="213">
        <v>809</v>
      </c>
      <c r="I5" s="213">
        <v>587</v>
      </c>
      <c r="J5" s="213">
        <v>222</v>
      </c>
    </row>
    <row r="6" spans="1:10" ht="24" customHeight="1" x14ac:dyDescent="0.4">
      <c r="A6" s="215" t="s">
        <v>1</v>
      </c>
      <c r="B6" s="215">
        <v>2</v>
      </c>
      <c r="C6" s="215"/>
      <c r="D6" s="214">
        <v>21536</v>
      </c>
      <c r="E6" s="213">
        <v>14852</v>
      </c>
      <c r="F6" s="213">
        <v>6120</v>
      </c>
      <c r="G6" s="213">
        <v>564</v>
      </c>
      <c r="H6" s="213">
        <v>814</v>
      </c>
      <c r="I6" s="213">
        <v>587</v>
      </c>
      <c r="J6" s="213">
        <v>227</v>
      </c>
    </row>
    <row r="7" spans="1:10" ht="24" customHeight="1" x14ac:dyDescent="0.4">
      <c r="A7" s="215"/>
      <c r="B7" s="215">
        <v>3</v>
      </c>
      <c r="C7" s="215"/>
      <c r="D7" s="214">
        <v>21680</v>
      </c>
      <c r="E7" s="213">
        <v>14603</v>
      </c>
      <c r="F7" s="213">
        <v>6454</v>
      </c>
      <c r="G7" s="213">
        <v>623</v>
      </c>
      <c r="H7" s="213">
        <v>816</v>
      </c>
      <c r="I7" s="213">
        <v>581</v>
      </c>
      <c r="J7" s="213">
        <v>235</v>
      </c>
    </row>
    <row r="8" spans="1:10" ht="24" customHeight="1" x14ac:dyDescent="0.4">
      <c r="A8" s="215"/>
      <c r="B8" s="215">
        <v>4</v>
      </c>
      <c r="C8" s="215"/>
      <c r="D8" s="214">
        <v>21817</v>
      </c>
      <c r="E8" s="213">
        <v>14351</v>
      </c>
      <c r="F8" s="213">
        <v>6800</v>
      </c>
      <c r="G8" s="213">
        <v>666</v>
      </c>
      <c r="H8" s="213">
        <v>835</v>
      </c>
      <c r="I8" s="213">
        <v>585</v>
      </c>
      <c r="J8" s="213">
        <v>250</v>
      </c>
    </row>
    <row r="9" spans="1:10" ht="24" customHeight="1" x14ac:dyDescent="0.4">
      <c r="A9" s="212"/>
      <c r="B9" s="212">
        <v>5</v>
      </c>
      <c r="C9" s="212"/>
      <c r="D9" s="211">
        <v>21729</v>
      </c>
      <c r="E9" s="210">
        <v>14006</v>
      </c>
      <c r="F9" s="210">
        <v>7019</v>
      </c>
      <c r="G9" s="210">
        <v>704</v>
      </c>
      <c r="H9" s="210">
        <v>831</v>
      </c>
      <c r="I9" s="210">
        <v>577</v>
      </c>
      <c r="J9" s="210">
        <v>254</v>
      </c>
    </row>
    <row r="10" spans="1:10" ht="12" customHeight="1" x14ac:dyDescent="0.4">
      <c r="A10" s="126" t="s">
        <v>188</v>
      </c>
    </row>
    <row r="11" spans="1:10" ht="12" customHeight="1" x14ac:dyDescent="0.4"/>
    <row r="12" spans="1:10" ht="12" customHeight="1" x14ac:dyDescent="0.4">
      <c r="G12" s="209"/>
      <c r="H12" s="209"/>
    </row>
    <row r="30" spans="6:6" ht="7.9" customHeight="1" x14ac:dyDescent="0.4">
      <c r="F30" s="126" t="s">
        <v>187</v>
      </c>
    </row>
    <row r="33" spans="4:4" ht="7.9" customHeight="1" x14ac:dyDescent="0.4">
      <c r="D33" s="208"/>
    </row>
  </sheetData>
  <mergeCells count="3">
    <mergeCell ref="A3:C4"/>
    <mergeCell ref="D3:F3"/>
    <mergeCell ref="H3:J3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>
    <evenHeader>&amp;R&amp;"ＭＳ 明朝,標準" 9 運輸及び通信</even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zoomScaleNormal="100" zoomScaleSheetLayoutView="100" workbookViewId="0"/>
  </sheetViews>
  <sheetFormatPr defaultColWidth="7.5" defaultRowHeight="7.9" customHeight="1" x14ac:dyDescent="0.4"/>
  <cols>
    <col min="1" max="2" width="4.5" style="126" customWidth="1"/>
    <col min="3" max="3" width="3" style="126" customWidth="1"/>
    <col min="4" max="4" width="24" style="126" customWidth="1"/>
    <col min="5" max="5" width="25.5" style="126" customWidth="1"/>
    <col min="6" max="6" width="24" style="126" customWidth="1"/>
    <col min="7" max="16384" width="7.5" style="126"/>
  </cols>
  <sheetData>
    <row r="1" spans="1:6" ht="24" customHeight="1" x14ac:dyDescent="0.4">
      <c r="A1" s="223" t="s">
        <v>207</v>
      </c>
      <c r="B1" s="223"/>
      <c r="C1" s="223"/>
      <c r="D1" s="223"/>
      <c r="E1" s="223"/>
      <c r="F1" s="223"/>
    </row>
    <row r="2" spans="1:6" ht="12" customHeight="1" x14ac:dyDescent="0.4">
      <c r="F2" s="222" t="s">
        <v>206</v>
      </c>
    </row>
    <row r="3" spans="1:6" ht="12" customHeight="1" x14ac:dyDescent="0.4">
      <c r="A3" s="323" t="s">
        <v>180</v>
      </c>
      <c r="B3" s="323"/>
      <c r="C3" s="323"/>
      <c r="D3" s="327" t="s">
        <v>205</v>
      </c>
      <c r="E3" s="329" t="s">
        <v>204</v>
      </c>
      <c r="F3" s="331" t="s">
        <v>203</v>
      </c>
    </row>
    <row r="4" spans="1:6" ht="12" customHeight="1" x14ac:dyDescent="0.4">
      <c r="A4" s="324"/>
      <c r="B4" s="324"/>
      <c r="C4" s="324"/>
      <c r="D4" s="328"/>
      <c r="E4" s="330"/>
      <c r="F4" s="332"/>
    </row>
    <row r="5" spans="1:6" ht="24" customHeight="1" x14ac:dyDescent="0.4">
      <c r="A5" s="29" t="s">
        <v>4</v>
      </c>
      <c r="B5" s="29">
        <v>31</v>
      </c>
      <c r="C5" s="29" t="s">
        <v>52</v>
      </c>
      <c r="D5" s="227">
        <v>47488</v>
      </c>
      <c r="E5" s="226">
        <v>4373</v>
      </c>
      <c r="F5" s="226">
        <v>388</v>
      </c>
    </row>
    <row r="6" spans="1:6" ht="24" customHeight="1" x14ac:dyDescent="0.4">
      <c r="A6" s="29" t="s">
        <v>1</v>
      </c>
      <c r="B6" s="29">
        <v>2</v>
      </c>
      <c r="C6" s="29"/>
      <c r="D6" s="227">
        <v>43959</v>
      </c>
      <c r="E6" s="226">
        <v>3856</v>
      </c>
      <c r="F6" s="226">
        <v>375</v>
      </c>
    </row>
    <row r="7" spans="1:6" ht="24" customHeight="1" x14ac:dyDescent="0.4">
      <c r="A7" s="29"/>
      <c r="B7" s="29">
        <v>3</v>
      </c>
      <c r="C7" s="29"/>
      <c r="D7" s="227">
        <v>41167</v>
      </c>
      <c r="E7" s="226">
        <v>3519</v>
      </c>
      <c r="F7" s="226">
        <v>374</v>
      </c>
    </row>
    <row r="8" spans="1:6" ht="24" customHeight="1" x14ac:dyDescent="0.4">
      <c r="A8" s="29"/>
      <c r="B8" s="29">
        <v>4</v>
      </c>
      <c r="C8" s="29"/>
      <c r="D8" s="227">
        <v>38258</v>
      </c>
      <c r="E8" s="226">
        <v>3149</v>
      </c>
      <c r="F8" s="226">
        <v>358</v>
      </c>
    </row>
    <row r="9" spans="1:6" ht="24" customHeight="1" x14ac:dyDescent="0.4">
      <c r="A9" s="26"/>
      <c r="B9" s="26">
        <v>5</v>
      </c>
      <c r="C9" s="26"/>
      <c r="D9" s="225">
        <v>35608</v>
      </c>
      <c r="E9" s="224">
        <v>2820</v>
      </c>
      <c r="F9" s="224">
        <v>324</v>
      </c>
    </row>
    <row r="10" spans="1:6" ht="12" customHeight="1" x14ac:dyDescent="0.4">
      <c r="A10" s="128" t="s">
        <v>202</v>
      </c>
      <c r="D10" s="222"/>
      <c r="E10" s="222"/>
      <c r="F10" s="222"/>
    </row>
    <row r="11" spans="1:6" ht="12" customHeight="1" x14ac:dyDescent="0.4">
      <c r="A11" s="126" t="s">
        <v>201</v>
      </c>
    </row>
    <row r="12" spans="1:6" ht="12" customHeight="1" x14ac:dyDescent="0.4">
      <c r="A12" s="128" t="s">
        <v>200</v>
      </c>
    </row>
    <row r="13" spans="1:6" ht="12" customHeight="1" x14ac:dyDescent="0.4">
      <c r="A13" s="128" t="s">
        <v>199</v>
      </c>
    </row>
    <row r="14" spans="1:6" ht="12" customHeight="1" x14ac:dyDescent="0.4"/>
    <row r="15" spans="1:6" ht="12" customHeight="1" x14ac:dyDescent="0.4"/>
  </sheetData>
  <mergeCells count="4">
    <mergeCell ref="A3:C4"/>
    <mergeCell ref="D3:D4"/>
    <mergeCell ref="E3:E4"/>
    <mergeCell ref="F3:F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Normal="100" zoomScaleSheetLayoutView="100" workbookViewId="0"/>
  </sheetViews>
  <sheetFormatPr defaultColWidth="7.5" defaultRowHeight="7.9" customHeight="1" x14ac:dyDescent="0.4"/>
  <cols>
    <col min="1" max="2" width="4.5" style="126" customWidth="1"/>
    <col min="3" max="3" width="3" style="126" customWidth="1"/>
    <col min="4" max="5" width="13.5" style="126" customWidth="1"/>
    <col min="6" max="7" width="15" style="126" customWidth="1"/>
    <col min="8" max="8" width="16.5" style="126" customWidth="1"/>
    <col min="9" max="16384" width="7.5" style="126"/>
  </cols>
  <sheetData>
    <row r="1" spans="1:8" ht="24" customHeight="1" x14ac:dyDescent="0.4">
      <c r="A1" s="223" t="s">
        <v>224</v>
      </c>
      <c r="B1" s="223"/>
      <c r="C1" s="223"/>
      <c r="D1" s="223"/>
      <c r="E1" s="223"/>
      <c r="F1" s="223"/>
      <c r="G1" s="223"/>
      <c r="H1" s="223"/>
    </row>
    <row r="2" spans="1:8" ht="12" customHeight="1" x14ac:dyDescent="0.4">
      <c r="H2" s="222" t="s">
        <v>223</v>
      </c>
    </row>
    <row r="3" spans="1:8" ht="13.5" customHeight="1" x14ac:dyDescent="0.4">
      <c r="A3" s="323" t="s">
        <v>222</v>
      </c>
      <c r="B3" s="323"/>
      <c r="C3" s="323"/>
      <c r="D3" s="323"/>
      <c r="E3" s="333" t="s">
        <v>221</v>
      </c>
      <c r="F3" s="335" t="s">
        <v>220</v>
      </c>
      <c r="G3" s="337" t="s">
        <v>219</v>
      </c>
      <c r="H3" s="337" t="s">
        <v>218</v>
      </c>
    </row>
    <row r="4" spans="1:8" ht="12.75" customHeight="1" x14ac:dyDescent="0.4">
      <c r="A4" s="324"/>
      <c r="B4" s="324"/>
      <c r="C4" s="324"/>
      <c r="D4" s="324"/>
      <c r="E4" s="334"/>
      <c r="F4" s="336"/>
      <c r="G4" s="338"/>
      <c r="H4" s="338"/>
    </row>
    <row r="5" spans="1:8" ht="12" customHeight="1" x14ac:dyDescent="0.4">
      <c r="A5" s="239" t="s">
        <v>1</v>
      </c>
      <c r="B5" s="239" t="s">
        <v>53</v>
      </c>
      <c r="C5" s="239" t="s">
        <v>217</v>
      </c>
      <c r="D5" s="238" t="s">
        <v>216</v>
      </c>
      <c r="E5" s="81">
        <v>12</v>
      </c>
      <c r="F5" s="81">
        <v>98</v>
      </c>
      <c r="G5" s="81">
        <v>8</v>
      </c>
      <c r="H5" s="81">
        <v>97</v>
      </c>
    </row>
    <row r="6" spans="1:8" ht="12" customHeight="1" x14ac:dyDescent="0.4">
      <c r="A6" s="237"/>
      <c r="B6" s="237"/>
      <c r="C6" s="237"/>
      <c r="D6" s="236" t="s">
        <v>214</v>
      </c>
      <c r="E6" s="81">
        <v>10</v>
      </c>
      <c r="F6" s="81">
        <v>76</v>
      </c>
      <c r="G6" s="81">
        <v>4</v>
      </c>
      <c r="H6" s="81">
        <v>76</v>
      </c>
    </row>
    <row r="7" spans="1:8" ht="12" customHeight="1" x14ac:dyDescent="0.4">
      <c r="A7" s="237"/>
      <c r="B7" s="237"/>
      <c r="C7" s="237"/>
      <c r="D7" s="236" t="s">
        <v>213</v>
      </c>
      <c r="E7" s="81">
        <v>18</v>
      </c>
      <c r="F7" s="81">
        <v>140</v>
      </c>
      <c r="G7" s="81">
        <v>48</v>
      </c>
      <c r="H7" s="81">
        <v>122</v>
      </c>
    </row>
    <row r="8" spans="1:8" ht="12" customHeight="1" x14ac:dyDescent="0.4">
      <c r="A8" s="237"/>
      <c r="B8" s="237"/>
      <c r="C8" s="237"/>
      <c r="D8" s="241"/>
      <c r="E8" s="81"/>
      <c r="F8" s="81"/>
      <c r="G8" s="81"/>
      <c r="H8" s="81"/>
    </row>
    <row r="9" spans="1:8" ht="12" customHeight="1" x14ac:dyDescent="0.4">
      <c r="A9" s="239"/>
      <c r="B9" s="239">
        <v>2</v>
      </c>
      <c r="C9" s="239"/>
      <c r="D9" s="238" t="s">
        <v>215</v>
      </c>
      <c r="E9" s="81">
        <v>12</v>
      </c>
      <c r="F9" s="81">
        <v>89</v>
      </c>
      <c r="G9" s="81">
        <v>16</v>
      </c>
      <c r="H9" s="81">
        <v>98</v>
      </c>
    </row>
    <row r="10" spans="1:8" ht="12" customHeight="1" x14ac:dyDescent="0.15">
      <c r="A10" s="242"/>
      <c r="B10" s="242"/>
      <c r="C10" s="242"/>
      <c r="D10" s="236" t="s">
        <v>214</v>
      </c>
      <c r="E10" s="81">
        <v>10</v>
      </c>
      <c r="F10" s="81">
        <v>62</v>
      </c>
      <c r="G10" s="81">
        <v>16</v>
      </c>
      <c r="H10" s="81">
        <v>76</v>
      </c>
    </row>
    <row r="11" spans="1:8" ht="12" customHeight="1" x14ac:dyDescent="0.4">
      <c r="A11" s="237"/>
      <c r="B11" s="237"/>
      <c r="C11" s="237"/>
      <c r="D11" s="236" t="s">
        <v>213</v>
      </c>
      <c r="E11" s="81">
        <v>18</v>
      </c>
      <c r="F11" s="81">
        <v>125</v>
      </c>
      <c r="G11" s="81">
        <v>24</v>
      </c>
      <c r="H11" s="81">
        <v>122</v>
      </c>
    </row>
    <row r="12" spans="1:8" ht="12" customHeight="1" x14ac:dyDescent="0.4">
      <c r="A12" s="237"/>
      <c r="B12" s="237"/>
      <c r="C12" s="237"/>
      <c r="D12" s="241"/>
      <c r="E12" s="240"/>
      <c r="F12" s="240"/>
      <c r="G12" s="240"/>
      <c r="H12" s="240"/>
    </row>
    <row r="13" spans="1:8" ht="12" customHeight="1" x14ac:dyDescent="0.4">
      <c r="A13" s="239"/>
      <c r="B13" s="239">
        <v>3</v>
      </c>
      <c r="C13" s="239"/>
      <c r="D13" s="238" t="s">
        <v>215</v>
      </c>
      <c r="E13" s="81">
        <v>12</v>
      </c>
      <c r="F13" s="81">
        <v>77</v>
      </c>
      <c r="G13" s="81">
        <v>12</v>
      </c>
      <c r="H13" s="81">
        <v>97</v>
      </c>
    </row>
    <row r="14" spans="1:8" ht="12" customHeight="1" x14ac:dyDescent="0.4">
      <c r="A14" s="237"/>
      <c r="B14" s="237"/>
      <c r="C14" s="237"/>
      <c r="D14" s="236" t="s">
        <v>214</v>
      </c>
      <c r="E14" s="81">
        <v>10</v>
      </c>
      <c r="F14" s="81">
        <v>42</v>
      </c>
      <c r="G14" s="81">
        <v>6</v>
      </c>
      <c r="H14" s="81">
        <v>76</v>
      </c>
    </row>
    <row r="15" spans="1:8" ht="12" customHeight="1" x14ac:dyDescent="0.4">
      <c r="A15" s="237"/>
      <c r="B15" s="237"/>
      <c r="C15" s="237"/>
      <c r="D15" s="236" t="s">
        <v>213</v>
      </c>
      <c r="E15" s="81">
        <v>18</v>
      </c>
      <c r="F15" s="81">
        <v>108</v>
      </c>
      <c r="G15" s="81">
        <v>10</v>
      </c>
      <c r="H15" s="81">
        <v>122</v>
      </c>
    </row>
    <row r="16" spans="1:8" ht="12" customHeight="1" x14ac:dyDescent="0.4">
      <c r="A16" s="237"/>
      <c r="B16" s="237"/>
      <c r="C16" s="237"/>
      <c r="D16" s="241"/>
      <c r="E16" s="240"/>
      <c r="F16" s="240"/>
      <c r="G16" s="240"/>
      <c r="H16" s="240"/>
    </row>
    <row r="17" spans="1:8" ht="12" customHeight="1" x14ac:dyDescent="0.4">
      <c r="A17" s="239"/>
      <c r="B17" s="239">
        <v>4</v>
      </c>
      <c r="C17" s="239"/>
      <c r="D17" s="238" t="s">
        <v>215</v>
      </c>
      <c r="E17" s="81">
        <v>12</v>
      </c>
      <c r="F17" s="81">
        <v>89</v>
      </c>
      <c r="G17" s="81">
        <v>5</v>
      </c>
      <c r="H17" s="81">
        <v>97</v>
      </c>
    </row>
    <row r="18" spans="1:8" ht="12" customHeight="1" x14ac:dyDescent="0.4">
      <c r="A18" s="237"/>
      <c r="B18" s="237"/>
      <c r="C18" s="237"/>
      <c r="D18" s="236" t="s">
        <v>214</v>
      </c>
      <c r="E18" s="81">
        <v>10</v>
      </c>
      <c r="F18" s="81">
        <v>51</v>
      </c>
      <c r="G18" s="81">
        <v>4</v>
      </c>
      <c r="H18" s="81">
        <v>75</v>
      </c>
    </row>
    <row r="19" spans="1:8" ht="12" customHeight="1" x14ac:dyDescent="0.4">
      <c r="A19" s="237"/>
      <c r="B19" s="237"/>
      <c r="C19" s="237"/>
      <c r="D19" s="236" t="s">
        <v>213</v>
      </c>
      <c r="E19" s="81">
        <v>18</v>
      </c>
      <c r="F19" s="81">
        <v>97</v>
      </c>
      <c r="G19" s="81">
        <v>10</v>
      </c>
      <c r="H19" s="81">
        <v>122</v>
      </c>
    </row>
    <row r="20" spans="1:8" ht="12" customHeight="1" x14ac:dyDescent="0.4">
      <c r="A20" s="237"/>
      <c r="B20" s="237"/>
      <c r="C20" s="237"/>
      <c r="D20" s="241"/>
      <c r="E20" s="240"/>
      <c r="F20" s="240"/>
      <c r="G20" s="240"/>
      <c r="H20" s="240"/>
    </row>
    <row r="21" spans="1:8" ht="12" customHeight="1" x14ac:dyDescent="0.4">
      <c r="A21" s="239"/>
      <c r="B21" s="239">
        <v>5</v>
      </c>
      <c r="C21" s="239"/>
      <c r="D21" s="238" t="s">
        <v>212</v>
      </c>
      <c r="E21" s="81">
        <v>12</v>
      </c>
      <c r="F21" s="81">
        <v>83</v>
      </c>
      <c r="G21" s="235">
        <v>11</v>
      </c>
      <c r="H21" s="81">
        <v>97</v>
      </c>
    </row>
    <row r="22" spans="1:8" ht="12" customHeight="1" x14ac:dyDescent="0.4">
      <c r="A22" s="237"/>
      <c r="B22" s="237"/>
      <c r="C22" s="237"/>
      <c r="D22" s="236" t="s">
        <v>211</v>
      </c>
      <c r="E22" s="81">
        <v>10</v>
      </c>
      <c r="F22" s="81">
        <v>52</v>
      </c>
      <c r="G22" s="235">
        <v>2</v>
      </c>
      <c r="H22" s="81">
        <v>77</v>
      </c>
    </row>
    <row r="23" spans="1:8" ht="12" customHeight="1" x14ac:dyDescent="0.4">
      <c r="A23" s="234"/>
      <c r="B23" s="234"/>
      <c r="C23" s="234"/>
      <c r="D23" s="233" t="s">
        <v>210</v>
      </c>
      <c r="E23" s="77">
        <v>18</v>
      </c>
      <c r="F23" s="77">
        <v>111</v>
      </c>
      <c r="G23" s="232">
        <v>10</v>
      </c>
      <c r="H23" s="77">
        <v>122</v>
      </c>
    </row>
    <row r="24" spans="1:8" ht="14.25" customHeight="1" x14ac:dyDescent="0.4">
      <c r="A24" s="231" t="s">
        <v>209</v>
      </c>
      <c r="B24" s="231"/>
      <c r="C24" s="231"/>
      <c r="D24" s="230"/>
      <c r="E24" s="230"/>
      <c r="F24" s="230"/>
      <c r="G24" s="230"/>
      <c r="H24" s="230"/>
    </row>
    <row r="25" spans="1:8" ht="12" customHeight="1" x14ac:dyDescent="0.4">
      <c r="A25" s="126" t="s">
        <v>208</v>
      </c>
    </row>
    <row r="26" spans="1:8" ht="12" customHeight="1" x14ac:dyDescent="0.15">
      <c r="A26" s="229"/>
      <c r="B26" s="228"/>
      <c r="C26" s="228"/>
      <c r="D26" s="228"/>
      <c r="E26" s="127"/>
      <c r="F26" s="127"/>
      <c r="G26" s="127"/>
      <c r="H26" s="127"/>
    </row>
    <row r="27" spans="1:8" ht="12" customHeight="1" x14ac:dyDescent="0.4"/>
  </sheetData>
  <mergeCells count="5">
    <mergeCell ref="A3:D4"/>
    <mergeCell ref="E3:E4"/>
    <mergeCell ref="F3:F4"/>
    <mergeCell ref="G3:G4"/>
    <mergeCell ref="H3:H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Normal="100" zoomScaleSheetLayoutView="100" workbookViewId="0"/>
  </sheetViews>
  <sheetFormatPr defaultColWidth="7.5" defaultRowHeight="7.9" customHeight="1" x14ac:dyDescent="0.15"/>
  <cols>
    <col min="1" max="1" width="4.5" style="16" customWidth="1"/>
    <col min="2" max="2" width="2.875" style="16" customWidth="1"/>
    <col min="3" max="3" width="4.5" style="16" customWidth="1"/>
    <col min="4" max="5" width="12" style="16" customWidth="1"/>
    <col min="6" max="6" width="12.125" style="16" customWidth="1"/>
    <col min="7" max="7" width="13.5" style="16" customWidth="1"/>
    <col min="8" max="9" width="12" style="16" customWidth="1"/>
    <col min="10" max="16384" width="7.5" style="16"/>
  </cols>
  <sheetData>
    <row r="1" spans="1:9" ht="24" customHeight="1" x14ac:dyDescent="0.15">
      <c r="A1" s="32" t="s">
        <v>28</v>
      </c>
      <c r="B1" s="32"/>
      <c r="C1" s="32"/>
      <c r="D1" s="32"/>
      <c r="E1" s="32"/>
      <c r="F1" s="32"/>
      <c r="G1" s="32"/>
      <c r="H1" s="32"/>
      <c r="I1" s="32"/>
    </row>
    <row r="2" spans="1:9" ht="12" customHeight="1" x14ac:dyDescent="0.15">
      <c r="A2" s="17"/>
      <c r="B2" s="18"/>
      <c r="C2" s="18"/>
      <c r="D2" s="18"/>
    </row>
    <row r="3" spans="1:9" ht="24" customHeight="1" x14ac:dyDescent="0.15">
      <c r="A3" s="249" t="s">
        <v>14</v>
      </c>
      <c r="B3" s="249"/>
      <c r="C3" s="249"/>
      <c r="D3" s="251" t="s">
        <v>27</v>
      </c>
      <c r="E3" s="252"/>
      <c r="F3" s="252"/>
      <c r="G3" s="251" t="s">
        <v>26</v>
      </c>
      <c r="H3" s="252"/>
      <c r="I3" s="252"/>
    </row>
    <row r="4" spans="1:9" s="30" customFormat="1" ht="24" customHeight="1" x14ac:dyDescent="0.15">
      <c r="A4" s="250"/>
      <c r="B4" s="250"/>
      <c r="C4" s="250"/>
      <c r="D4" s="31" t="s">
        <v>23</v>
      </c>
      <c r="E4" s="31" t="s">
        <v>22</v>
      </c>
      <c r="F4" s="31" t="s">
        <v>21</v>
      </c>
      <c r="G4" s="31" t="s">
        <v>23</v>
      </c>
      <c r="H4" s="31" t="s">
        <v>22</v>
      </c>
      <c r="I4" s="31" t="s">
        <v>21</v>
      </c>
    </row>
    <row r="5" spans="1:9" ht="24" customHeight="1" x14ac:dyDescent="0.15">
      <c r="A5" s="29" t="s">
        <v>4</v>
      </c>
      <c r="B5" s="29">
        <v>30</v>
      </c>
      <c r="C5" s="29" t="s">
        <v>3</v>
      </c>
      <c r="D5" s="28">
        <v>4119</v>
      </c>
      <c r="E5" s="27">
        <v>1434</v>
      </c>
      <c r="F5" s="27">
        <v>2684</v>
      </c>
      <c r="G5" s="27">
        <v>3888</v>
      </c>
      <c r="H5" s="27">
        <v>1062</v>
      </c>
      <c r="I5" s="27">
        <v>2827</v>
      </c>
    </row>
    <row r="6" spans="1:9" ht="24" customHeight="1" x14ac:dyDescent="0.15">
      <c r="A6" s="29" t="s">
        <v>1</v>
      </c>
      <c r="B6" s="29" t="s">
        <v>2</v>
      </c>
      <c r="C6" s="29"/>
      <c r="D6" s="28">
        <v>4035</v>
      </c>
      <c r="E6" s="27">
        <v>1368</v>
      </c>
      <c r="F6" s="27">
        <v>2668</v>
      </c>
      <c r="G6" s="27">
        <v>3926</v>
      </c>
      <c r="H6" s="27">
        <v>1045</v>
      </c>
      <c r="I6" s="27">
        <v>2881</v>
      </c>
    </row>
    <row r="7" spans="1:9" ht="24" customHeight="1" x14ac:dyDescent="0.15">
      <c r="A7" s="29"/>
      <c r="B7" s="29">
        <v>2</v>
      </c>
      <c r="C7" s="29"/>
      <c r="D7" s="28">
        <v>3158</v>
      </c>
      <c r="E7" s="27">
        <v>1055</v>
      </c>
      <c r="F7" s="27">
        <v>2103</v>
      </c>
      <c r="G7" s="27">
        <v>3184</v>
      </c>
      <c r="H7" s="27">
        <v>825</v>
      </c>
      <c r="I7" s="27">
        <v>2359</v>
      </c>
    </row>
    <row r="8" spans="1:9" ht="24" customHeight="1" x14ac:dyDescent="0.15">
      <c r="A8" s="29"/>
      <c r="B8" s="29">
        <v>3</v>
      </c>
      <c r="C8" s="29"/>
      <c r="D8" s="28">
        <v>3334</v>
      </c>
      <c r="E8" s="27">
        <v>1256</v>
      </c>
      <c r="F8" s="27">
        <v>2078</v>
      </c>
      <c r="G8" s="27">
        <v>3333</v>
      </c>
      <c r="H8" s="27">
        <v>970</v>
      </c>
      <c r="I8" s="27">
        <v>2363</v>
      </c>
    </row>
    <row r="9" spans="1:9" ht="24" customHeight="1" x14ac:dyDescent="0.15">
      <c r="A9" s="29"/>
      <c r="B9" s="29">
        <v>4</v>
      </c>
      <c r="C9" s="29"/>
      <c r="D9" s="25">
        <v>3835</v>
      </c>
      <c r="E9" s="24">
        <v>1435</v>
      </c>
      <c r="F9" s="24">
        <v>2400</v>
      </c>
      <c r="G9" s="24">
        <v>3685</v>
      </c>
      <c r="H9" s="24">
        <v>1099</v>
      </c>
      <c r="I9" s="24">
        <v>2586</v>
      </c>
    </row>
    <row r="10" spans="1:9" ht="24" customHeight="1" x14ac:dyDescent="0.15">
      <c r="A10" s="249" t="s">
        <v>14</v>
      </c>
      <c r="B10" s="249"/>
      <c r="C10" s="249"/>
      <c r="D10" s="253" t="s">
        <v>25</v>
      </c>
      <c r="E10" s="254"/>
      <c r="F10" s="254"/>
      <c r="G10" s="253" t="s">
        <v>24</v>
      </c>
      <c r="H10" s="254"/>
      <c r="I10" s="254"/>
    </row>
    <row r="11" spans="1:9" s="30" customFormat="1" ht="24" customHeight="1" x14ac:dyDescent="0.15">
      <c r="A11" s="250"/>
      <c r="B11" s="250"/>
      <c r="C11" s="250"/>
      <c r="D11" s="31" t="s">
        <v>23</v>
      </c>
      <c r="E11" s="31" t="s">
        <v>22</v>
      </c>
      <c r="F11" s="31" t="s">
        <v>21</v>
      </c>
      <c r="G11" s="31" t="s">
        <v>23</v>
      </c>
      <c r="H11" s="31" t="s">
        <v>22</v>
      </c>
      <c r="I11" s="31" t="s">
        <v>21</v>
      </c>
    </row>
    <row r="12" spans="1:9" ht="24" customHeight="1" x14ac:dyDescent="0.15">
      <c r="A12" s="29" t="s">
        <v>4</v>
      </c>
      <c r="B12" s="29">
        <v>30</v>
      </c>
      <c r="C12" s="29" t="s">
        <v>3</v>
      </c>
      <c r="D12" s="28">
        <v>9512</v>
      </c>
      <c r="E12" s="27">
        <v>3485</v>
      </c>
      <c r="F12" s="27">
        <v>6027</v>
      </c>
      <c r="G12" s="27">
        <v>2618</v>
      </c>
      <c r="H12" s="27">
        <v>973</v>
      </c>
      <c r="I12" s="27">
        <v>1645</v>
      </c>
    </row>
    <row r="13" spans="1:9" ht="24" customHeight="1" x14ac:dyDescent="0.15">
      <c r="A13" s="29" t="s">
        <v>1</v>
      </c>
      <c r="B13" s="29" t="s">
        <v>2</v>
      </c>
      <c r="C13" s="29"/>
      <c r="D13" s="28">
        <v>9614</v>
      </c>
      <c r="E13" s="27">
        <v>3430</v>
      </c>
      <c r="F13" s="27">
        <v>6184</v>
      </c>
      <c r="G13" s="27">
        <v>2601</v>
      </c>
      <c r="H13" s="27">
        <v>940</v>
      </c>
      <c r="I13" s="27">
        <v>1661</v>
      </c>
    </row>
    <row r="14" spans="1:9" ht="24" customHeight="1" x14ac:dyDescent="0.15">
      <c r="A14" s="29"/>
      <c r="B14" s="29">
        <v>2</v>
      </c>
      <c r="C14" s="29"/>
      <c r="D14" s="28">
        <v>7724</v>
      </c>
      <c r="E14" s="27">
        <v>2508</v>
      </c>
      <c r="F14" s="27">
        <v>5216</v>
      </c>
      <c r="G14" s="27">
        <v>1956</v>
      </c>
      <c r="H14" s="27">
        <v>704</v>
      </c>
      <c r="I14" s="27">
        <v>1252</v>
      </c>
    </row>
    <row r="15" spans="1:9" ht="24" customHeight="1" x14ac:dyDescent="0.15">
      <c r="A15" s="29"/>
      <c r="B15" s="29">
        <v>3</v>
      </c>
      <c r="C15" s="29"/>
      <c r="D15" s="28">
        <v>8403</v>
      </c>
      <c r="E15" s="27">
        <v>2914</v>
      </c>
      <c r="F15" s="27">
        <v>5489</v>
      </c>
      <c r="G15" s="27">
        <v>2051</v>
      </c>
      <c r="H15" s="27">
        <v>800</v>
      </c>
      <c r="I15" s="27">
        <v>1251</v>
      </c>
    </row>
    <row r="16" spans="1:9" ht="24" customHeight="1" x14ac:dyDescent="0.15">
      <c r="A16" s="26"/>
      <c r="B16" s="26">
        <v>4</v>
      </c>
      <c r="C16" s="26"/>
      <c r="D16" s="25">
        <v>9598</v>
      </c>
      <c r="E16" s="24">
        <v>3405</v>
      </c>
      <c r="F16" s="24">
        <v>6193</v>
      </c>
      <c r="G16" s="24">
        <v>2309</v>
      </c>
      <c r="H16" s="24">
        <v>889</v>
      </c>
      <c r="I16" s="24">
        <v>1420</v>
      </c>
    </row>
    <row r="17" spans="1:9" ht="12" customHeight="1" x14ac:dyDescent="0.15">
      <c r="A17" s="23" t="s">
        <v>20</v>
      </c>
      <c r="B17" s="22" t="s">
        <v>19</v>
      </c>
      <c r="C17" s="21"/>
      <c r="D17" s="21"/>
      <c r="E17" s="20"/>
      <c r="F17" s="20"/>
      <c r="G17" s="20"/>
      <c r="H17" s="20"/>
      <c r="I17" s="20"/>
    </row>
    <row r="18" spans="1:9" ht="12" customHeight="1" x14ac:dyDescent="0.15">
      <c r="A18" s="23" t="s">
        <v>18</v>
      </c>
      <c r="B18" s="22" t="s">
        <v>17</v>
      </c>
      <c r="C18" s="21"/>
      <c r="D18" s="21"/>
      <c r="E18" s="20"/>
      <c r="F18" s="20"/>
      <c r="G18" s="20"/>
      <c r="H18" s="20"/>
      <c r="I18" s="20"/>
    </row>
    <row r="19" spans="1:9" ht="12" customHeight="1" x14ac:dyDescent="0.15">
      <c r="A19" s="23" t="s">
        <v>16</v>
      </c>
      <c r="B19" s="22"/>
      <c r="C19" s="21"/>
      <c r="D19" s="21"/>
      <c r="E19" s="20"/>
      <c r="F19" s="20"/>
      <c r="G19" s="20"/>
      <c r="H19" s="20"/>
      <c r="I19" s="20"/>
    </row>
    <row r="20" spans="1:9" ht="12" customHeight="1" x14ac:dyDescent="0.15">
      <c r="A20" s="19"/>
      <c r="B20" s="18"/>
      <c r="C20" s="17"/>
      <c r="D20" s="17"/>
    </row>
    <row r="21" spans="1:9" ht="12" customHeight="1" x14ac:dyDescent="0.15"/>
    <row r="22" spans="1:9" ht="12" customHeight="1" x14ac:dyDescent="0.15"/>
    <row r="23" spans="1:9" ht="12" customHeight="1" x14ac:dyDescent="0.15"/>
    <row r="24" spans="1:9" ht="12" customHeight="1" x14ac:dyDescent="0.15"/>
    <row r="25" spans="1:9" ht="12" customHeight="1" x14ac:dyDescent="0.15"/>
    <row r="26" spans="1:9" ht="12" customHeight="1" x14ac:dyDescent="0.15"/>
  </sheetData>
  <mergeCells count="6">
    <mergeCell ref="A3:C4"/>
    <mergeCell ref="D3:F3"/>
    <mergeCell ref="G3:I3"/>
    <mergeCell ref="A10:C11"/>
    <mergeCell ref="D10:F10"/>
    <mergeCell ref="G10:I10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zoomScaleNormal="100" zoomScaleSheetLayoutView="100" workbookViewId="0"/>
  </sheetViews>
  <sheetFormatPr defaultColWidth="7.5" defaultRowHeight="7.9" customHeight="1" x14ac:dyDescent="0.15"/>
  <cols>
    <col min="1" max="2" width="4.5" style="33" customWidth="1"/>
    <col min="3" max="4" width="3" style="33" customWidth="1"/>
    <col min="5" max="13" width="7.5" style="33" customWidth="1"/>
    <col min="14" max="16384" width="7.5" style="33"/>
  </cols>
  <sheetData>
    <row r="1" spans="1:13" ht="24" customHeight="1" x14ac:dyDescent="0.15">
      <c r="A1" s="48" t="s">
        <v>40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2" customHeight="1" x14ac:dyDescent="0.15">
      <c r="A2" s="47"/>
      <c r="B2" s="47"/>
      <c r="C2" s="47"/>
      <c r="D2" s="47"/>
    </row>
    <row r="3" spans="1:13" ht="24" customHeight="1" x14ac:dyDescent="0.15">
      <c r="A3" s="256" t="s">
        <v>39</v>
      </c>
      <c r="B3" s="256"/>
      <c r="C3" s="256"/>
      <c r="D3" s="256"/>
      <c r="E3" s="255" t="s">
        <v>38</v>
      </c>
      <c r="F3" s="256"/>
      <c r="G3" s="256"/>
      <c r="H3" s="255" t="s">
        <v>37</v>
      </c>
      <c r="I3" s="256"/>
      <c r="J3" s="256"/>
      <c r="K3" s="255" t="s">
        <v>36</v>
      </c>
      <c r="L3" s="256"/>
      <c r="M3" s="256"/>
    </row>
    <row r="4" spans="1:13" ht="24" customHeight="1" x14ac:dyDescent="0.15">
      <c r="A4" s="259"/>
      <c r="B4" s="259"/>
      <c r="C4" s="259"/>
      <c r="D4" s="259"/>
      <c r="E4" s="46" t="s">
        <v>23</v>
      </c>
      <c r="F4" s="46" t="s">
        <v>35</v>
      </c>
      <c r="G4" s="46" t="s">
        <v>34</v>
      </c>
      <c r="H4" s="46" t="s">
        <v>23</v>
      </c>
      <c r="I4" s="46" t="s">
        <v>35</v>
      </c>
      <c r="J4" s="46" t="s">
        <v>34</v>
      </c>
      <c r="K4" s="46" t="s">
        <v>23</v>
      </c>
      <c r="L4" s="46" t="s">
        <v>35</v>
      </c>
      <c r="M4" s="46" t="s">
        <v>34</v>
      </c>
    </row>
    <row r="5" spans="1:13" ht="24" customHeight="1" x14ac:dyDescent="0.15">
      <c r="A5" s="257" t="s">
        <v>33</v>
      </c>
      <c r="B5" s="45" t="s">
        <v>1</v>
      </c>
      <c r="C5" s="44" t="s">
        <v>2</v>
      </c>
      <c r="D5" s="44" t="s">
        <v>31</v>
      </c>
      <c r="E5" s="43">
        <v>1520</v>
      </c>
      <c r="F5" s="42">
        <v>695</v>
      </c>
      <c r="G5" s="42">
        <v>825</v>
      </c>
      <c r="H5" s="42">
        <v>2262</v>
      </c>
      <c r="I5" s="42">
        <v>1101</v>
      </c>
      <c r="J5" s="42">
        <v>1161</v>
      </c>
      <c r="K5" s="42">
        <v>895</v>
      </c>
      <c r="L5" s="42">
        <v>496</v>
      </c>
      <c r="M5" s="42">
        <v>399</v>
      </c>
    </row>
    <row r="6" spans="1:13" ht="24" customHeight="1" x14ac:dyDescent="0.15">
      <c r="A6" s="257"/>
      <c r="B6" s="45"/>
      <c r="C6" s="44">
        <v>2</v>
      </c>
      <c r="D6" s="44"/>
      <c r="E6" s="43">
        <v>1215</v>
      </c>
      <c r="F6" s="42">
        <v>538</v>
      </c>
      <c r="G6" s="42">
        <v>677</v>
      </c>
      <c r="H6" s="42">
        <v>1823</v>
      </c>
      <c r="I6" s="42">
        <v>834</v>
      </c>
      <c r="J6" s="42">
        <v>989</v>
      </c>
      <c r="K6" s="42">
        <v>725</v>
      </c>
      <c r="L6" s="42">
        <v>376</v>
      </c>
      <c r="M6" s="42">
        <v>349</v>
      </c>
    </row>
    <row r="7" spans="1:13" ht="24" customHeight="1" x14ac:dyDescent="0.15">
      <c r="A7" s="257"/>
      <c r="B7" s="45"/>
      <c r="C7" s="44">
        <v>3</v>
      </c>
      <c r="D7" s="44"/>
      <c r="E7" s="43">
        <v>1254</v>
      </c>
      <c r="F7" s="42">
        <v>587</v>
      </c>
      <c r="G7" s="42">
        <v>667</v>
      </c>
      <c r="H7" s="42">
        <v>1872</v>
      </c>
      <c r="I7" s="42">
        <v>875</v>
      </c>
      <c r="J7" s="42">
        <v>997</v>
      </c>
      <c r="K7" s="42">
        <v>757</v>
      </c>
      <c r="L7" s="42">
        <v>395</v>
      </c>
      <c r="M7" s="42">
        <v>362</v>
      </c>
    </row>
    <row r="8" spans="1:13" ht="24" customHeight="1" x14ac:dyDescent="0.15">
      <c r="A8" s="257"/>
      <c r="B8" s="45"/>
      <c r="C8" s="44">
        <v>4</v>
      </c>
      <c r="D8" s="44"/>
      <c r="E8" s="43">
        <v>1311</v>
      </c>
      <c r="F8" s="42">
        <v>632</v>
      </c>
      <c r="G8" s="42">
        <v>679</v>
      </c>
      <c r="H8" s="42">
        <v>1981</v>
      </c>
      <c r="I8" s="42">
        <v>965</v>
      </c>
      <c r="J8" s="42">
        <v>1016</v>
      </c>
      <c r="K8" s="42">
        <v>796</v>
      </c>
      <c r="L8" s="42">
        <v>420</v>
      </c>
      <c r="M8" s="42">
        <v>376</v>
      </c>
    </row>
    <row r="9" spans="1:13" ht="24" customHeight="1" x14ac:dyDescent="0.15">
      <c r="A9" s="258"/>
      <c r="B9" s="41"/>
      <c r="C9" s="40">
        <v>5</v>
      </c>
      <c r="D9" s="40"/>
      <c r="E9" s="39">
        <v>1399</v>
      </c>
      <c r="F9" s="38">
        <v>663</v>
      </c>
      <c r="G9" s="38">
        <v>736</v>
      </c>
      <c r="H9" s="38">
        <v>2025</v>
      </c>
      <c r="I9" s="38">
        <v>998</v>
      </c>
      <c r="J9" s="38">
        <v>1027</v>
      </c>
      <c r="K9" s="38">
        <v>835</v>
      </c>
      <c r="L9" s="38">
        <v>437</v>
      </c>
      <c r="M9" s="38">
        <v>398</v>
      </c>
    </row>
    <row r="10" spans="1:13" ht="24" customHeight="1" x14ac:dyDescent="0.15">
      <c r="A10" s="257" t="s">
        <v>32</v>
      </c>
      <c r="B10" s="45" t="s">
        <v>1</v>
      </c>
      <c r="C10" s="44" t="s">
        <v>2</v>
      </c>
      <c r="D10" s="44" t="s">
        <v>31</v>
      </c>
      <c r="E10" s="43">
        <v>1552</v>
      </c>
      <c r="F10" s="42">
        <v>727</v>
      </c>
      <c r="G10" s="42">
        <v>825</v>
      </c>
      <c r="H10" s="42">
        <v>2328</v>
      </c>
      <c r="I10" s="42">
        <v>1167</v>
      </c>
      <c r="J10" s="42">
        <v>1161</v>
      </c>
      <c r="K10" s="42">
        <v>860</v>
      </c>
      <c r="L10" s="42">
        <v>461</v>
      </c>
      <c r="M10" s="42">
        <v>399</v>
      </c>
    </row>
    <row r="11" spans="1:13" ht="24" customHeight="1" x14ac:dyDescent="0.15">
      <c r="A11" s="257"/>
      <c r="B11" s="45"/>
      <c r="C11" s="44">
        <v>2</v>
      </c>
      <c r="D11" s="44"/>
      <c r="E11" s="43">
        <v>1234</v>
      </c>
      <c r="F11" s="42">
        <v>557</v>
      </c>
      <c r="G11" s="42">
        <v>677</v>
      </c>
      <c r="H11" s="42">
        <v>1848</v>
      </c>
      <c r="I11" s="42">
        <v>859</v>
      </c>
      <c r="J11" s="42">
        <v>989</v>
      </c>
      <c r="K11" s="42">
        <v>702</v>
      </c>
      <c r="L11" s="42">
        <v>353</v>
      </c>
      <c r="M11" s="42">
        <v>349</v>
      </c>
    </row>
    <row r="12" spans="1:13" ht="24" customHeight="1" x14ac:dyDescent="0.15">
      <c r="A12" s="257"/>
      <c r="B12" s="45"/>
      <c r="C12" s="44">
        <v>3</v>
      </c>
      <c r="D12" s="44"/>
      <c r="E12" s="43">
        <v>1272</v>
      </c>
      <c r="F12" s="42">
        <v>605</v>
      </c>
      <c r="G12" s="42">
        <v>667</v>
      </c>
      <c r="H12" s="42">
        <v>1903</v>
      </c>
      <c r="I12" s="42">
        <v>906</v>
      </c>
      <c r="J12" s="42">
        <v>997</v>
      </c>
      <c r="K12" s="42">
        <v>742</v>
      </c>
      <c r="L12" s="42">
        <v>380</v>
      </c>
      <c r="M12" s="42">
        <v>362</v>
      </c>
    </row>
    <row r="13" spans="1:13" ht="24" customHeight="1" x14ac:dyDescent="0.15">
      <c r="A13" s="257"/>
      <c r="B13" s="45"/>
      <c r="C13" s="44">
        <v>4</v>
      </c>
      <c r="D13" s="44"/>
      <c r="E13" s="43">
        <v>1355</v>
      </c>
      <c r="F13" s="42">
        <v>676</v>
      </c>
      <c r="G13" s="42">
        <v>679</v>
      </c>
      <c r="H13" s="42">
        <v>1979</v>
      </c>
      <c r="I13" s="42">
        <v>963</v>
      </c>
      <c r="J13" s="42">
        <v>1016</v>
      </c>
      <c r="K13" s="42">
        <v>776</v>
      </c>
      <c r="L13" s="42">
        <v>400</v>
      </c>
      <c r="M13" s="42">
        <v>376</v>
      </c>
    </row>
    <row r="14" spans="1:13" ht="24" customHeight="1" x14ac:dyDescent="0.15">
      <c r="A14" s="258"/>
      <c r="B14" s="41"/>
      <c r="C14" s="40">
        <v>5</v>
      </c>
      <c r="D14" s="40"/>
      <c r="E14" s="39">
        <v>1466</v>
      </c>
      <c r="F14" s="38">
        <v>730</v>
      </c>
      <c r="G14" s="38">
        <v>736</v>
      </c>
      <c r="H14" s="38">
        <v>2016</v>
      </c>
      <c r="I14" s="38">
        <v>989</v>
      </c>
      <c r="J14" s="38">
        <v>1027</v>
      </c>
      <c r="K14" s="38">
        <v>806</v>
      </c>
      <c r="L14" s="38">
        <v>408</v>
      </c>
      <c r="M14" s="38">
        <v>398</v>
      </c>
    </row>
    <row r="15" spans="1:13" ht="12" customHeight="1" x14ac:dyDescent="0.15">
      <c r="A15" s="37" t="s">
        <v>30</v>
      </c>
      <c r="B15" s="35"/>
      <c r="C15" s="35"/>
      <c r="D15" s="35"/>
      <c r="E15" s="34"/>
      <c r="F15" s="34"/>
      <c r="G15" s="34"/>
      <c r="H15" s="34"/>
      <c r="I15" s="34"/>
      <c r="J15" s="34"/>
      <c r="K15" s="34"/>
      <c r="L15" s="34"/>
      <c r="M15" s="34"/>
    </row>
    <row r="16" spans="1:13" ht="12" customHeight="1" x14ac:dyDescent="0.15">
      <c r="A16" s="36" t="s">
        <v>29</v>
      </c>
      <c r="B16" s="35"/>
      <c r="C16" s="35"/>
      <c r="D16" s="35"/>
      <c r="E16" s="34"/>
      <c r="F16" s="34"/>
      <c r="G16" s="34"/>
      <c r="H16" s="34"/>
      <c r="I16" s="34"/>
      <c r="J16" s="34"/>
      <c r="K16" s="34"/>
      <c r="L16" s="34"/>
      <c r="M16" s="34"/>
    </row>
    <row r="17" ht="12" customHeight="1" x14ac:dyDescent="0.15"/>
    <row r="18" ht="12" customHeight="1" x14ac:dyDescent="0.15"/>
  </sheetData>
  <mergeCells count="6">
    <mergeCell ref="K3:M3"/>
    <mergeCell ref="A5:A9"/>
    <mergeCell ref="A10:A14"/>
    <mergeCell ref="A3:D4"/>
    <mergeCell ref="E3:G3"/>
    <mergeCell ref="H3:J3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zoomScaleNormal="100" zoomScaleSheetLayoutView="100" workbookViewId="0"/>
  </sheetViews>
  <sheetFormatPr defaultColWidth="7.5" defaultRowHeight="7.9" customHeight="1" x14ac:dyDescent="0.15"/>
  <cols>
    <col min="1" max="2" width="4.5" style="49" customWidth="1"/>
    <col min="3" max="3" width="6" style="49" customWidth="1"/>
    <col min="4" max="4" width="21" style="49" customWidth="1"/>
    <col min="5" max="5" width="24" style="49" customWidth="1"/>
    <col min="6" max="6" width="22.5" style="49" customWidth="1"/>
    <col min="7" max="16384" width="7.5" style="49"/>
  </cols>
  <sheetData>
    <row r="1" spans="1:7" ht="30" customHeight="1" x14ac:dyDescent="0.15">
      <c r="A1" s="70" t="s">
        <v>50</v>
      </c>
      <c r="B1" s="70"/>
      <c r="C1" s="70"/>
      <c r="D1" s="70"/>
      <c r="E1" s="70"/>
      <c r="F1" s="70"/>
      <c r="G1" s="52"/>
    </row>
    <row r="2" spans="1:7" ht="12" customHeight="1" x14ac:dyDescent="0.15">
      <c r="A2" s="69"/>
      <c r="B2" s="53"/>
      <c r="C2" s="53"/>
      <c r="D2" s="53"/>
      <c r="E2" s="53"/>
      <c r="F2" s="53"/>
      <c r="G2" s="52"/>
    </row>
    <row r="3" spans="1:7" ht="24" customHeight="1" x14ac:dyDescent="0.15">
      <c r="A3" s="260" t="s">
        <v>49</v>
      </c>
      <c r="B3" s="261"/>
      <c r="C3" s="261"/>
      <c r="D3" s="262" t="s">
        <v>48</v>
      </c>
      <c r="E3" s="263"/>
      <c r="F3" s="263"/>
      <c r="G3" s="52"/>
    </row>
    <row r="4" spans="1:7" ht="24" customHeight="1" x14ac:dyDescent="0.15">
      <c r="A4" s="260"/>
      <c r="B4" s="261"/>
      <c r="C4" s="261"/>
      <c r="D4" s="68" t="s">
        <v>47</v>
      </c>
      <c r="E4" s="68" t="s">
        <v>22</v>
      </c>
      <c r="F4" s="67" t="s">
        <v>46</v>
      </c>
      <c r="G4" s="52"/>
    </row>
    <row r="5" spans="1:7" ht="24" customHeight="1" x14ac:dyDescent="0.15">
      <c r="A5" s="66" t="s">
        <v>45</v>
      </c>
      <c r="B5" s="65" t="s">
        <v>2</v>
      </c>
      <c r="C5" s="55" t="s">
        <v>44</v>
      </c>
      <c r="D5" s="43">
        <v>7810</v>
      </c>
      <c r="E5" s="64">
        <v>2486</v>
      </c>
      <c r="F5" s="64">
        <v>5324</v>
      </c>
      <c r="G5" s="52"/>
    </row>
    <row r="6" spans="1:7" ht="24" customHeight="1" x14ac:dyDescent="0.15">
      <c r="A6" s="66"/>
      <c r="B6" s="65">
        <v>2</v>
      </c>
      <c r="C6" s="55"/>
      <c r="D6" s="43">
        <v>5628</v>
      </c>
      <c r="E6" s="64">
        <v>1562</v>
      </c>
      <c r="F6" s="64">
        <v>4066</v>
      </c>
      <c r="G6" s="52"/>
    </row>
    <row r="7" spans="1:7" ht="24" customHeight="1" x14ac:dyDescent="0.15">
      <c r="A7" s="66"/>
      <c r="B7" s="65">
        <v>3</v>
      </c>
      <c r="C7" s="55"/>
      <c r="D7" s="43">
        <v>5842</v>
      </c>
      <c r="E7" s="64">
        <v>1810</v>
      </c>
      <c r="F7" s="64">
        <v>4032</v>
      </c>
      <c r="G7" s="52"/>
    </row>
    <row r="8" spans="1:7" ht="24" customHeight="1" x14ac:dyDescent="0.15">
      <c r="A8" s="66"/>
      <c r="B8" s="65">
        <v>4</v>
      </c>
      <c r="C8" s="55"/>
      <c r="D8" s="43">
        <v>6104</v>
      </c>
      <c r="E8" s="64">
        <v>2015</v>
      </c>
      <c r="F8" s="64">
        <v>4089</v>
      </c>
      <c r="G8" s="52"/>
    </row>
    <row r="9" spans="1:7" ht="24" customHeight="1" x14ac:dyDescent="0.15">
      <c r="A9" s="63"/>
      <c r="B9" s="62">
        <v>5</v>
      </c>
      <c r="C9" s="61"/>
      <c r="D9" s="39">
        <v>6310</v>
      </c>
      <c r="E9" s="60">
        <v>2126</v>
      </c>
      <c r="F9" s="60">
        <v>4184</v>
      </c>
      <c r="G9" s="52"/>
    </row>
    <row r="10" spans="1:7" ht="12" customHeight="1" x14ac:dyDescent="0.15">
      <c r="A10" s="59" t="s">
        <v>43</v>
      </c>
      <c r="B10" s="58"/>
      <c r="C10" s="57"/>
      <c r="D10" s="57"/>
      <c r="E10" s="57"/>
      <c r="F10" s="57"/>
      <c r="G10" s="56"/>
    </row>
    <row r="11" spans="1:7" ht="12" customHeight="1" x14ac:dyDescent="0.15">
      <c r="A11" s="55" t="s">
        <v>42</v>
      </c>
      <c r="B11" s="53"/>
      <c r="C11" s="53"/>
      <c r="D11" s="53"/>
      <c r="E11" s="53"/>
      <c r="F11" s="53"/>
      <c r="G11" s="52"/>
    </row>
    <row r="12" spans="1:7" ht="12" customHeight="1" x14ac:dyDescent="0.15">
      <c r="A12" s="54" t="s">
        <v>41</v>
      </c>
      <c r="B12" s="53"/>
      <c r="C12" s="53"/>
      <c r="D12" s="53"/>
      <c r="E12" s="53"/>
      <c r="F12" s="53"/>
      <c r="G12" s="52"/>
    </row>
    <row r="13" spans="1:7" ht="12" customHeight="1" x14ac:dyDescent="0.15">
      <c r="A13" s="51"/>
      <c r="B13" s="50"/>
      <c r="C13" s="50"/>
      <c r="D13" s="50"/>
    </row>
    <row r="14" spans="1:7" ht="12" customHeight="1" x14ac:dyDescent="0.15"/>
    <row r="15" spans="1:7" ht="12" customHeight="1" x14ac:dyDescent="0.15"/>
    <row r="16" spans="1:7" ht="12" customHeight="1" x14ac:dyDescent="0.15"/>
    <row r="17" ht="12" customHeight="1" x14ac:dyDescent="0.15"/>
    <row r="18" ht="12" customHeight="1" x14ac:dyDescent="0.15"/>
    <row r="19" ht="12" customHeight="1" x14ac:dyDescent="0.15"/>
  </sheetData>
  <mergeCells count="2">
    <mergeCell ref="A3:C4"/>
    <mergeCell ref="D3:F3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showGridLines="0" zoomScaleNormal="100" zoomScaleSheetLayoutView="100" zoomScalePageLayoutView="70" workbookViewId="0">
      <selection sqref="A1:M1"/>
    </sheetView>
  </sheetViews>
  <sheetFormatPr defaultColWidth="7.5" defaultRowHeight="7.9" customHeight="1" x14ac:dyDescent="0.4"/>
  <cols>
    <col min="1" max="1" width="3" style="71" customWidth="1"/>
    <col min="2" max="3" width="4.5" style="71" customWidth="1"/>
    <col min="4" max="4" width="3" style="71" customWidth="1"/>
    <col min="5" max="22" width="7.5" style="71" customWidth="1"/>
    <col min="23" max="16384" width="7.5" style="71"/>
  </cols>
  <sheetData>
    <row r="1" spans="1:22" ht="24" customHeight="1" x14ac:dyDescent="0.4">
      <c r="A1" s="266" t="s">
        <v>73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93"/>
      <c r="O1" s="93"/>
      <c r="P1" s="93"/>
      <c r="Q1" s="93"/>
      <c r="R1" s="93"/>
      <c r="S1" s="93"/>
      <c r="T1" s="93"/>
      <c r="U1" s="93"/>
      <c r="V1" s="93"/>
    </row>
    <row r="2" spans="1:22" ht="11.25" customHeight="1" x14ac:dyDescent="0.4"/>
    <row r="3" spans="1:22" ht="19.5" customHeight="1" x14ac:dyDescent="0.4">
      <c r="A3" s="267" t="s">
        <v>72</v>
      </c>
      <c r="B3" s="270" t="s">
        <v>71</v>
      </c>
      <c r="C3" s="270"/>
      <c r="D3" s="270"/>
      <c r="E3" s="273" t="s">
        <v>70</v>
      </c>
      <c r="F3" s="273"/>
      <c r="G3" s="273"/>
      <c r="H3" s="273"/>
      <c r="I3" s="273"/>
      <c r="J3" s="273"/>
      <c r="K3" s="273"/>
      <c r="L3" s="273"/>
      <c r="M3" s="274"/>
      <c r="N3" s="275" t="s">
        <v>69</v>
      </c>
      <c r="O3" s="275"/>
      <c r="P3" s="275"/>
      <c r="Q3" s="275"/>
      <c r="R3" s="275"/>
      <c r="S3" s="275"/>
      <c r="T3" s="275"/>
      <c r="U3" s="275"/>
      <c r="V3" s="275"/>
    </row>
    <row r="4" spans="1:22" ht="19.5" customHeight="1" x14ac:dyDescent="0.4">
      <c r="A4" s="268"/>
      <c r="B4" s="271"/>
      <c r="C4" s="271"/>
      <c r="D4" s="271"/>
      <c r="E4" s="264" t="s">
        <v>68</v>
      </c>
      <c r="F4" s="265"/>
      <c r="G4" s="265"/>
      <c r="H4" s="264" t="s">
        <v>67</v>
      </c>
      <c r="I4" s="265"/>
      <c r="J4" s="265"/>
      <c r="K4" s="276" t="s">
        <v>66</v>
      </c>
      <c r="L4" s="276"/>
      <c r="M4" s="277"/>
      <c r="N4" s="265" t="s">
        <v>68</v>
      </c>
      <c r="O4" s="265"/>
      <c r="P4" s="265"/>
      <c r="Q4" s="264" t="s">
        <v>67</v>
      </c>
      <c r="R4" s="265"/>
      <c r="S4" s="265"/>
      <c r="T4" s="264" t="s">
        <v>66</v>
      </c>
      <c r="U4" s="265"/>
      <c r="V4" s="265"/>
    </row>
    <row r="5" spans="1:22" ht="19.5" customHeight="1" x14ac:dyDescent="0.4">
      <c r="A5" s="269"/>
      <c r="B5" s="272"/>
      <c r="C5" s="272"/>
      <c r="D5" s="272"/>
      <c r="E5" s="91" t="s">
        <v>65</v>
      </c>
      <c r="F5" s="91" t="s">
        <v>64</v>
      </c>
      <c r="G5" s="91" t="s">
        <v>63</v>
      </c>
      <c r="H5" s="91" t="s">
        <v>65</v>
      </c>
      <c r="I5" s="91" t="s">
        <v>64</v>
      </c>
      <c r="J5" s="91" t="s">
        <v>63</v>
      </c>
      <c r="K5" s="91" t="s">
        <v>65</v>
      </c>
      <c r="L5" s="91" t="s">
        <v>64</v>
      </c>
      <c r="M5" s="90" t="s">
        <v>63</v>
      </c>
      <c r="N5" s="92" t="s">
        <v>65</v>
      </c>
      <c r="O5" s="91" t="s">
        <v>64</v>
      </c>
      <c r="P5" s="91" t="s">
        <v>63</v>
      </c>
      <c r="Q5" s="91" t="s">
        <v>65</v>
      </c>
      <c r="R5" s="91" t="s">
        <v>64</v>
      </c>
      <c r="S5" s="91" t="s">
        <v>63</v>
      </c>
      <c r="T5" s="91" t="s">
        <v>65</v>
      </c>
      <c r="U5" s="91" t="s">
        <v>64</v>
      </c>
      <c r="V5" s="90" t="s">
        <v>63</v>
      </c>
    </row>
    <row r="6" spans="1:22" ht="6" customHeight="1" x14ac:dyDescent="0.4">
      <c r="A6" s="279" t="s">
        <v>62</v>
      </c>
      <c r="B6" s="86"/>
      <c r="C6" s="85"/>
      <c r="D6" s="85"/>
      <c r="E6" s="86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</row>
    <row r="7" spans="1:22" ht="12" customHeight="1" x14ac:dyDescent="0.4">
      <c r="A7" s="279"/>
      <c r="B7" s="84" t="s">
        <v>54</v>
      </c>
      <c r="C7" s="83" t="s">
        <v>53</v>
      </c>
      <c r="D7" s="83" t="s">
        <v>52</v>
      </c>
      <c r="E7" s="82">
        <v>53758</v>
      </c>
      <c r="F7" s="81">
        <v>0</v>
      </c>
      <c r="G7" s="81">
        <v>53758</v>
      </c>
      <c r="H7" s="81">
        <v>16513</v>
      </c>
      <c r="I7" s="81">
        <v>0</v>
      </c>
      <c r="J7" s="81">
        <v>16513</v>
      </c>
      <c r="K7" s="81">
        <v>37246</v>
      </c>
      <c r="L7" s="81">
        <v>0</v>
      </c>
      <c r="M7" s="81">
        <v>37246</v>
      </c>
      <c r="N7" s="81">
        <v>53596</v>
      </c>
      <c r="O7" s="81">
        <v>53596</v>
      </c>
      <c r="P7" s="81">
        <v>0</v>
      </c>
      <c r="Q7" s="81">
        <v>16350</v>
      </c>
      <c r="R7" s="81">
        <v>16350</v>
      </c>
      <c r="S7" s="81">
        <v>0</v>
      </c>
      <c r="T7" s="81">
        <v>37246</v>
      </c>
      <c r="U7" s="81">
        <v>37246</v>
      </c>
      <c r="V7" s="81">
        <v>0</v>
      </c>
    </row>
    <row r="8" spans="1:22" ht="12" customHeight="1" x14ac:dyDescent="0.4">
      <c r="A8" s="279"/>
      <c r="B8" s="84"/>
      <c r="C8" s="83">
        <v>2</v>
      </c>
      <c r="D8" s="83"/>
      <c r="E8" s="82">
        <v>42084</v>
      </c>
      <c r="F8" s="81">
        <v>0</v>
      </c>
      <c r="G8" s="81">
        <v>42084</v>
      </c>
      <c r="H8" s="81">
        <v>11854</v>
      </c>
      <c r="I8" s="81">
        <v>0</v>
      </c>
      <c r="J8" s="81">
        <v>11854</v>
      </c>
      <c r="K8" s="81">
        <v>30230</v>
      </c>
      <c r="L8" s="81">
        <v>0</v>
      </c>
      <c r="M8" s="81">
        <v>30230</v>
      </c>
      <c r="N8" s="81">
        <v>42017</v>
      </c>
      <c r="O8" s="81">
        <v>42017</v>
      </c>
      <c r="P8" s="81">
        <v>0</v>
      </c>
      <c r="Q8" s="81">
        <v>11788</v>
      </c>
      <c r="R8" s="81">
        <v>11788</v>
      </c>
      <c r="S8" s="81">
        <v>0</v>
      </c>
      <c r="T8" s="81">
        <v>30230</v>
      </c>
      <c r="U8" s="81">
        <v>30230</v>
      </c>
      <c r="V8" s="81">
        <v>0</v>
      </c>
    </row>
    <row r="9" spans="1:22" ht="12" customHeight="1" x14ac:dyDescent="0.4">
      <c r="A9" s="279"/>
      <c r="B9" s="84"/>
      <c r="C9" s="83">
        <v>3</v>
      </c>
      <c r="D9" s="83"/>
      <c r="E9" s="89">
        <v>40641</v>
      </c>
      <c r="F9" s="81">
        <v>0</v>
      </c>
      <c r="G9" s="81">
        <v>40641</v>
      </c>
      <c r="H9" s="81">
        <v>12732</v>
      </c>
      <c r="I9" s="81">
        <v>0</v>
      </c>
      <c r="J9" s="81">
        <v>12732</v>
      </c>
      <c r="K9" s="81">
        <v>27909</v>
      </c>
      <c r="L9" s="81">
        <v>0</v>
      </c>
      <c r="M9" s="81">
        <v>27909</v>
      </c>
      <c r="N9" s="81">
        <v>40574</v>
      </c>
      <c r="O9" s="81">
        <v>40574</v>
      </c>
      <c r="P9" s="81">
        <v>0</v>
      </c>
      <c r="Q9" s="81">
        <v>12665</v>
      </c>
      <c r="R9" s="81">
        <v>12665</v>
      </c>
      <c r="S9" s="81">
        <v>0</v>
      </c>
      <c r="T9" s="81">
        <v>27909</v>
      </c>
      <c r="U9" s="81">
        <v>27909</v>
      </c>
      <c r="V9" s="81">
        <v>0</v>
      </c>
    </row>
    <row r="10" spans="1:22" ht="12" customHeight="1" x14ac:dyDescent="0.4">
      <c r="A10" s="279"/>
      <c r="B10" s="84"/>
      <c r="C10" s="83">
        <v>4</v>
      </c>
      <c r="D10" s="83"/>
      <c r="E10" s="89">
        <v>44011</v>
      </c>
      <c r="F10" s="81">
        <v>0</v>
      </c>
      <c r="G10" s="81">
        <v>44011</v>
      </c>
      <c r="H10" s="81">
        <v>14239</v>
      </c>
      <c r="I10" s="81">
        <v>0</v>
      </c>
      <c r="J10" s="81">
        <v>14239</v>
      </c>
      <c r="K10" s="81">
        <v>29773</v>
      </c>
      <c r="L10" s="81">
        <v>0</v>
      </c>
      <c r="M10" s="81">
        <v>29773</v>
      </c>
      <c r="N10" s="81">
        <v>43952</v>
      </c>
      <c r="O10" s="81">
        <v>43952</v>
      </c>
      <c r="P10" s="81">
        <v>0</v>
      </c>
      <c r="Q10" s="81">
        <v>14179</v>
      </c>
      <c r="R10" s="81">
        <v>14179</v>
      </c>
      <c r="S10" s="81">
        <v>0</v>
      </c>
      <c r="T10" s="81">
        <v>29773</v>
      </c>
      <c r="U10" s="81">
        <v>29773</v>
      </c>
      <c r="V10" s="81">
        <v>0</v>
      </c>
    </row>
    <row r="11" spans="1:22" ht="12" customHeight="1" x14ac:dyDescent="0.4">
      <c r="A11" s="279"/>
      <c r="B11" s="84"/>
      <c r="C11" s="83">
        <v>5</v>
      </c>
      <c r="D11" s="83"/>
      <c r="E11" s="89">
        <v>46391</v>
      </c>
      <c r="F11" s="81">
        <v>0</v>
      </c>
      <c r="G11" s="81">
        <v>46391</v>
      </c>
      <c r="H11" s="81">
        <v>15482</v>
      </c>
      <c r="I11" s="81">
        <v>0</v>
      </c>
      <c r="J11" s="81">
        <v>15482</v>
      </c>
      <c r="K11" s="81">
        <v>30909</v>
      </c>
      <c r="L11" s="81">
        <v>0</v>
      </c>
      <c r="M11" s="81">
        <v>30909</v>
      </c>
      <c r="N11" s="81">
        <v>46407</v>
      </c>
      <c r="O11" s="81">
        <v>46407</v>
      </c>
      <c r="P11" s="81">
        <v>0</v>
      </c>
      <c r="Q11" s="81">
        <v>15498</v>
      </c>
      <c r="R11" s="81">
        <v>15498</v>
      </c>
      <c r="S11" s="81">
        <v>0</v>
      </c>
      <c r="T11" s="81">
        <v>30909</v>
      </c>
      <c r="U11" s="81">
        <v>30909</v>
      </c>
      <c r="V11" s="81">
        <v>0</v>
      </c>
    </row>
    <row r="12" spans="1:22" ht="6" customHeight="1" x14ac:dyDescent="0.4">
      <c r="A12" s="280"/>
      <c r="B12" s="80"/>
      <c r="C12" s="79"/>
      <c r="D12" s="79"/>
      <c r="E12" s="78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</row>
    <row r="13" spans="1:22" ht="6" customHeight="1" x14ac:dyDescent="0.4">
      <c r="A13" s="278" t="s">
        <v>61</v>
      </c>
      <c r="B13" s="88"/>
      <c r="C13" s="87"/>
      <c r="D13" s="87"/>
      <c r="E13" s="86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</row>
    <row r="14" spans="1:22" ht="12" customHeight="1" x14ac:dyDescent="0.4">
      <c r="A14" s="279"/>
      <c r="B14" s="84" t="s">
        <v>54</v>
      </c>
      <c r="C14" s="83" t="s">
        <v>53</v>
      </c>
      <c r="D14" s="83" t="s">
        <v>52</v>
      </c>
      <c r="E14" s="82">
        <v>3601</v>
      </c>
      <c r="F14" s="81">
        <v>2440</v>
      </c>
      <c r="G14" s="81">
        <v>1160</v>
      </c>
      <c r="H14" s="81">
        <v>1814</v>
      </c>
      <c r="I14" s="81">
        <v>1121</v>
      </c>
      <c r="J14" s="81">
        <v>694</v>
      </c>
      <c r="K14" s="81">
        <v>1787</v>
      </c>
      <c r="L14" s="81">
        <v>1320</v>
      </c>
      <c r="M14" s="81">
        <v>467</v>
      </c>
      <c r="N14" s="81">
        <v>3623</v>
      </c>
      <c r="O14" s="81">
        <v>1180</v>
      </c>
      <c r="P14" s="81">
        <v>2443</v>
      </c>
      <c r="Q14" s="81">
        <v>1837</v>
      </c>
      <c r="R14" s="81">
        <v>714</v>
      </c>
      <c r="S14" s="81">
        <v>1123</v>
      </c>
      <c r="T14" s="81">
        <v>1787</v>
      </c>
      <c r="U14" s="81">
        <v>467</v>
      </c>
      <c r="V14" s="81">
        <v>1320</v>
      </c>
    </row>
    <row r="15" spans="1:22" ht="12" customHeight="1" x14ac:dyDescent="0.4">
      <c r="A15" s="279"/>
      <c r="B15" s="84"/>
      <c r="C15" s="83">
        <v>2</v>
      </c>
      <c r="D15" s="83"/>
      <c r="E15" s="82">
        <v>2942</v>
      </c>
      <c r="F15" s="81">
        <v>1986</v>
      </c>
      <c r="G15" s="81">
        <v>956</v>
      </c>
      <c r="H15" s="81">
        <v>1387</v>
      </c>
      <c r="I15" s="81">
        <v>862</v>
      </c>
      <c r="J15" s="81">
        <v>525</v>
      </c>
      <c r="K15" s="81">
        <v>1555</v>
      </c>
      <c r="L15" s="81">
        <v>1124</v>
      </c>
      <c r="M15" s="81">
        <v>432</v>
      </c>
      <c r="N15" s="81">
        <v>2957</v>
      </c>
      <c r="O15" s="81">
        <v>970</v>
      </c>
      <c r="P15" s="81">
        <v>1987</v>
      </c>
      <c r="Q15" s="81">
        <v>1401</v>
      </c>
      <c r="R15" s="81">
        <v>538</v>
      </c>
      <c r="S15" s="81">
        <v>863</v>
      </c>
      <c r="T15" s="81">
        <v>1555</v>
      </c>
      <c r="U15" s="81">
        <v>432</v>
      </c>
      <c r="V15" s="81">
        <v>1124</v>
      </c>
    </row>
    <row r="16" spans="1:22" ht="12" customHeight="1" x14ac:dyDescent="0.4">
      <c r="A16" s="279"/>
      <c r="B16" s="84"/>
      <c r="C16" s="83">
        <v>3</v>
      </c>
      <c r="D16" s="83"/>
      <c r="E16" s="82">
        <v>3027</v>
      </c>
      <c r="F16" s="81">
        <v>2015</v>
      </c>
      <c r="G16" s="81">
        <v>1012</v>
      </c>
      <c r="H16" s="81">
        <v>1473</v>
      </c>
      <c r="I16" s="81">
        <v>925</v>
      </c>
      <c r="J16" s="81">
        <v>548</v>
      </c>
      <c r="K16" s="81">
        <v>1555</v>
      </c>
      <c r="L16" s="81">
        <v>1091</v>
      </c>
      <c r="M16" s="81">
        <v>464</v>
      </c>
      <c r="N16" s="81">
        <v>3022</v>
      </c>
      <c r="O16" s="81">
        <v>1007</v>
      </c>
      <c r="P16" s="81">
        <v>2016</v>
      </c>
      <c r="Q16" s="81">
        <v>1468</v>
      </c>
      <c r="R16" s="81">
        <v>543</v>
      </c>
      <c r="S16" s="81">
        <v>925</v>
      </c>
      <c r="T16" s="81">
        <v>1555</v>
      </c>
      <c r="U16" s="81">
        <v>464</v>
      </c>
      <c r="V16" s="81">
        <v>1091</v>
      </c>
    </row>
    <row r="17" spans="1:22" ht="12" customHeight="1" x14ac:dyDescent="0.4">
      <c r="A17" s="279"/>
      <c r="B17" s="84"/>
      <c r="C17" s="83">
        <v>4</v>
      </c>
      <c r="D17" s="83"/>
      <c r="E17" s="82">
        <v>3244</v>
      </c>
      <c r="F17" s="81">
        <v>2167</v>
      </c>
      <c r="G17" s="81">
        <v>1077</v>
      </c>
      <c r="H17" s="81">
        <v>1614</v>
      </c>
      <c r="I17" s="81">
        <v>1023</v>
      </c>
      <c r="J17" s="81">
        <v>591</v>
      </c>
      <c r="K17" s="81">
        <v>1630</v>
      </c>
      <c r="L17" s="81">
        <v>1144</v>
      </c>
      <c r="M17" s="81">
        <v>487</v>
      </c>
      <c r="N17" s="81">
        <v>3220</v>
      </c>
      <c r="O17" s="81">
        <v>1063</v>
      </c>
      <c r="P17" s="81">
        <v>2157</v>
      </c>
      <c r="Q17" s="81">
        <v>1590</v>
      </c>
      <c r="R17" s="81">
        <v>577</v>
      </c>
      <c r="S17" s="81">
        <v>1013</v>
      </c>
      <c r="T17" s="81">
        <v>1630</v>
      </c>
      <c r="U17" s="81">
        <v>487</v>
      </c>
      <c r="V17" s="81">
        <v>1144</v>
      </c>
    </row>
    <row r="18" spans="1:22" ht="12" customHeight="1" x14ac:dyDescent="0.4">
      <c r="A18" s="279"/>
      <c r="B18" s="84"/>
      <c r="C18" s="83">
        <v>5</v>
      </c>
      <c r="D18" s="83"/>
      <c r="E18" s="82">
        <v>3475</v>
      </c>
      <c r="F18" s="81">
        <v>2308</v>
      </c>
      <c r="G18" s="81">
        <v>1167</v>
      </c>
      <c r="H18" s="81">
        <v>1752</v>
      </c>
      <c r="I18" s="81">
        <v>1102</v>
      </c>
      <c r="J18" s="81">
        <v>650</v>
      </c>
      <c r="K18" s="81">
        <v>1723</v>
      </c>
      <c r="L18" s="81">
        <v>1206</v>
      </c>
      <c r="M18" s="81">
        <v>517</v>
      </c>
      <c r="N18" s="81">
        <v>3419</v>
      </c>
      <c r="O18" s="81">
        <v>1136</v>
      </c>
      <c r="P18" s="81">
        <v>2282</v>
      </c>
      <c r="Q18" s="81">
        <v>1695</v>
      </c>
      <c r="R18" s="81">
        <v>619</v>
      </c>
      <c r="S18" s="81">
        <v>1076</v>
      </c>
      <c r="T18" s="81">
        <v>1723</v>
      </c>
      <c r="U18" s="81">
        <v>517</v>
      </c>
      <c r="V18" s="81">
        <v>1206</v>
      </c>
    </row>
    <row r="19" spans="1:22" ht="6" customHeight="1" x14ac:dyDescent="0.4">
      <c r="A19" s="280"/>
      <c r="B19" s="80"/>
      <c r="C19" s="79"/>
      <c r="D19" s="79"/>
      <c r="E19" s="78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</row>
    <row r="20" spans="1:22" ht="6" customHeight="1" x14ac:dyDescent="0.4">
      <c r="A20" s="278" t="s">
        <v>60</v>
      </c>
      <c r="B20" s="88"/>
      <c r="C20" s="87"/>
      <c r="D20" s="87"/>
      <c r="E20" s="86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</row>
    <row r="21" spans="1:22" ht="12" customHeight="1" x14ac:dyDescent="0.4">
      <c r="A21" s="279"/>
      <c r="B21" s="84" t="s">
        <v>54</v>
      </c>
      <c r="C21" s="83" t="s">
        <v>53</v>
      </c>
      <c r="D21" s="83" t="s">
        <v>52</v>
      </c>
      <c r="E21" s="82">
        <v>3401</v>
      </c>
      <c r="F21" s="81">
        <v>1883</v>
      </c>
      <c r="G21" s="81">
        <v>1518</v>
      </c>
      <c r="H21" s="81">
        <v>1530</v>
      </c>
      <c r="I21" s="81">
        <v>900</v>
      </c>
      <c r="J21" s="81">
        <v>631</v>
      </c>
      <c r="K21" s="81">
        <v>1871</v>
      </c>
      <c r="L21" s="81">
        <v>984</v>
      </c>
      <c r="M21" s="81">
        <v>887</v>
      </c>
      <c r="N21" s="81">
        <v>3422</v>
      </c>
      <c r="O21" s="81">
        <v>1543</v>
      </c>
      <c r="P21" s="81">
        <v>1879</v>
      </c>
      <c r="Q21" s="81">
        <v>1551</v>
      </c>
      <c r="R21" s="81">
        <v>655</v>
      </c>
      <c r="S21" s="81">
        <v>895</v>
      </c>
      <c r="T21" s="81">
        <v>1871</v>
      </c>
      <c r="U21" s="81">
        <v>887</v>
      </c>
      <c r="V21" s="81">
        <v>984</v>
      </c>
    </row>
    <row r="22" spans="1:22" ht="12" customHeight="1" x14ac:dyDescent="0.4">
      <c r="A22" s="279"/>
      <c r="B22" s="84"/>
      <c r="C22" s="83">
        <v>2</v>
      </c>
      <c r="D22" s="83"/>
      <c r="E22" s="82">
        <v>2745</v>
      </c>
      <c r="F22" s="81">
        <v>1524</v>
      </c>
      <c r="G22" s="81">
        <v>1220</v>
      </c>
      <c r="H22" s="81">
        <v>1194</v>
      </c>
      <c r="I22" s="81">
        <v>712</v>
      </c>
      <c r="J22" s="81">
        <v>482</v>
      </c>
      <c r="K22" s="81">
        <v>1551</v>
      </c>
      <c r="L22" s="81">
        <v>813</v>
      </c>
      <c r="M22" s="81">
        <v>738</v>
      </c>
      <c r="N22" s="81">
        <v>2759</v>
      </c>
      <c r="O22" s="81">
        <v>1242</v>
      </c>
      <c r="P22" s="81">
        <v>1517</v>
      </c>
      <c r="Q22" s="81">
        <v>1208</v>
      </c>
      <c r="R22" s="81">
        <v>504</v>
      </c>
      <c r="S22" s="81">
        <v>704</v>
      </c>
      <c r="T22" s="81">
        <v>1551</v>
      </c>
      <c r="U22" s="81">
        <v>738</v>
      </c>
      <c r="V22" s="81">
        <v>813</v>
      </c>
    </row>
    <row r="23" spans="1:22" ht="12" customHeight="1" x14ac:dyDescent="0.4">
      <c r="A23" s="279"/>
      <c r="B23" s="84"/>
      <c r="C23" s="83">
        <v>3</v>
      </c>
      <c r="D23" s="83"/>
      <c r="E23" s="82">
        <v>2947</v>
      </c>
      <c r="F23" s="81">
        <v>1605</v>
      </c>
      <c r="G23" s="81">
        <v>1342</v>
      </c>
      <c r="H23" s="81">
        <v>1311</v>
      </c>
      <c r="I23" s="81">
        <v>783</v>
      </c>
      <c r="J23" s="81">
        <v>528</v>
      </c>
      <c r="K23" s="81">
        <v>1636</v>
      </c>
      <c r="L23" s="81">
        <v>822</v>
      </c>
      <c r="M23" s="81">
        <v>814</v>
      </c>
      <c r="N23" s="81">
        <v>2961</v>
      </c>
      <c r="O23" s="81">
        <v>1346</v>
      </c>
      <c r="P23" s="81">
        <v>1615</v>
      </c>
      <c r="Q23" s="81">
        <v>1324</v>
      </c>
      <c r="R23" s="81">
        <v>532</v>
      </c>
      <c r="S23" s="81">
        <v>793</v>
      </c>
      <c r="T23" s="81">
        <v>1636</v>
      </c>
      <c r="U23" s="81">
        <v>814</v>
      </c>
      <c r="V23" s="81">
        <v>822</v>
      </c>
    </row>
    <row r="24" spans="1:22" ht="12" customHeight="1" x14ac:dyDescent="0.4">
      <c r="A24" s="279"/>
      <c r="B24" s="84"/>
      <c r="C24" s="83">
        <v>4</v>
      </c>
      <c r="D24" s="83"/>
      <c r="E24" s="82">
        <v>3279</v>
      </c>
      <c r="F24" s="81">
        <v>1787</v>
      </c>
      <c r="G24" s="81">
        <v>1491</v>
      </c>
      <c r="H24" s="81">
        <v>1455</v>
      </c>
      <c r="I24" s="81">
        <v>872</v>
      </c>
      <c r="J24" s="81">
        <v>583</v>
      </c>
      <c r="K24" s="81">
        <v>1824</v>
      </c>
      <c r="L24" s="81">
        <v>916</v>
      </c>
      <c r="M24" s="81">
        <v>908</v>
      </c>
      <c r="N24" s="81">
        <v>3280</v>
      </c>
      <c r="O24" s="81">
        <v>1481</v>
      </c>
      <c r="P24" s="81">
        <v>1799</v>
      </c>
      <c r="Q24" s="81">
        <v>1457</v>
      </c>
      <c r="R24" s="81">
        <v>573</v>
      </c>
      <c r="S24" s="81">
        <v>884</v>
      </c>
      <c r="T24" s="81">
        <v>1824</v>
      </c>
      <c r="U24" s="81">
        <v>908</v>
      </c>
      <c r="V24" s="81">
        <v>916</v>
      </c>
    </row>
    <row r="25" spans="1:22" ht="12" customHeight="1" x14ac:dyDescent="0.4">
      <c r="A25" s="279"/>
      <c r="B25" s="84"/>
      <c r="C25" s="83">
        <v>5</v>
      </c>
      <c r="D25" s="83"/>
      <c r="E25" s="82">
        <v>3534</v>
      </c>
      <c r="F25" s="81">
        <v>1940</v>
      </c>
      <c r="G25" s="81">
        <v>1595</v>
      </c>
      <c r="H25" s="81">
        <v>1606</v>
      </c>
      <c r="I25" s="81">
        <v>955</v>
      </c>
      <c r="J25" s="81">
        <v>651</v>
      </c>
      <c r="K25" s="81">
        <v>1928</v>
      </c>
      <c r="L25" s="81">
        <v>985</v>
      </c>
      <c r="M25" s="81">
        <v>943</v>
      </c>
      <c r="N25" s="81">
        <v>3527</v>
      </c>
      <c r="O25" s="81">
        <v>1584</v>
      </c>
      <c r="P25" s="81">
        <v>1943</v>
      </c>
      <c r="Q25" s="81">
        <v>1599</v>
      </c>
      <c r="R25" s="81">
        <v>640</v>
      </c>
      <c r="S25" s="81">
        <v>958</v>
      </c>
      <c r="T25" s="81">
        <v>1928</v>
      </c>
      <c r="U25" s="81">
        <v>943</v>
      </c>
      <c r="V25" s="81">
        <v>985</v>
      </c>
    </row>
    <row r="26" spans="1:22" ht="6" customHeight="1" x14ac:dyDescent="0.4">
      <c r="A26" s="280"/>
      <c r="B26" s="80"/>
      <c r="C26" s="79"/>
      <c r="D26" s="79"/>
      <c r="E26" s="78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</row>
    <row r="27" spans="1:22" ht="6" customHeight="1" x14ac:dyDescent="0.4">
      <c r="A27" s="278" t="s">
        <v>59</v>
      </c>
      <c r="B27" s="88"/>
      <c r="C27" s="87"/>
      <c r="D27" s="87"/>
      <c r="E27" s="86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</row>
    <row r="28" spans="1:22" ht="12" customHeight="1" x14ac:dyDescent="0.4">
      <c r="A28" s="279"/>
      <c r="B28" s="84" t="s">
        <v>54</v>
      </c>
      <c r="C28" s="83" t="s">
        <v>53</v>
      </c>
      <c r="D28" s="83" t="s">
        <v>52</v>
      </c>
      <c r="E28" s="82">
        <v>4467</v>
      </c>
      <c r="F28" s="81">
        <v>2863</v>
      </c>
      <c r="G28" s="81">
        <v>1604</v>
      </c>
      <c r="H28" s="81">
        <v>2176</v>
      </c>
      <c r="I28" s="81">
        <v>1367</v>
      </c>
      <c r="J28" s="81">
        <v>809</v>
      </c>
      <c r="K28" s="81">
        <v>2290</v>
      </c>
      <c r="L28" s="81">
        <v>1495</v>
      </c>
      <c r="M28" s="81">
        <v>795</v>
      </c>
      <c r="N28" s="81">
        <v>4453</v>
      </c>
      <c r="O28" s="81">
        <v>1612</v>
      </c>
      <c r="P28" s="81">
        <v>2841</v>
      </c>
      <c r="Q28" s="81">
        <v>2162</v>
      </c>
      <c r="R28" s="81">
        <v>817</v>
      </c>
      <c r="S28" s="81">
        <v>1346</v>
      </c>
      <c r="T28" s="81">
        <v>2290</v>
      </c>
      <c r="U28" s="81">
        <v>795</v>
      </c>
      <c r="V28" s="81">
        <v>1495</v>
      </c>
    </row>
    <row r="29" spans="1:22" ht="12" customHeight="1" x14ac:dyDescent="0.4">
      <c r="A29" s="279"/>
      <c r="B29" s="84"/>
      <c r="C29" s="83">
        <v>2</v>
      </c>
      <c r="D29" s="83"/>
      <c r="E29" s="82">
        <v>3765</v>
      </c>
      <c r="F29" s="81">
        <v>2384</v>
      </c>
      <c r="G29" s="81">
        <v>1381</v>
      </c>
      <c r="H29" s="81">
        <v>1709</v>
      </c>
      <c r="I29" s="81">
        <v>1065</v>
      </c>
      <c r="J29" s="81">
        <v>644</v>
      </c>
      <c r="K29" s="81">
        <v>2056</v>
      </c>
      <c r="L29" s="81">
        <v>1319</v>
      </c>
      <c r="M29" s="81">
        <v>737</v>
      </c>
      <c r="N29" s="81">
        <v>3745</v>
      </c>
      <c r="O29" s="81">
        <v>1388</v>
      </c>
      <c r="P29" s="81">
        <v>2356</v>
      </c>
      <c r="Q29" s="81">
        <v>1688</v>
      </c>
      <c r="R29" s="81">
        <v>651</v>
      </c>
      <c r="S29" s="81">
        <v>1037</v>
      </c>
      <c r="T29" s="81">
        <v>2056</v>
      </c>
      <c r="U29" s="81">
        <v>737</v>
      </c>
      <c r="V29" s="81">
        <v>1319</v>
      </c>
    </row>
    <row r="30" spans="1:22" ht="12" customHeight="1" x14ac:dyDescent="0.4">
      <c r="A30" s="279"/>
      <c r="B30" s="84"/>
      <c r="C30" s="83">
        <v>3</v>
      </c>
      <c r="D30" s="83"/>
      <c r="E30" s="82">
        <v>3886</v>
      </c>
      <c r="F30" s="81">
        <v>2451</v>
      </c>
      <c r="G30" s="81">
        <v>1435</v>
      </c>
      <c r="H30" s="81">
        <v>1817</v>
      </c>
      <c r="I30" s="81">
        <v>1137</v>
      </c>
      <c r="J30" s="81">
        <v>680</v>
      </c>
      <c r="K30" s="81">
        <v>2069</v>
      </c>
      <c r="L30" s="81">
        <v>1314</v>
      </c>
      <c r="M30" s="81">
        <v>754</v>
      </c>
      <c r="N30" s="81">
        <v>3897</v>
      </c>
      <c r="O30" s="81">
        <v>1435</v>
      </c>
      <c r="P30" s="81">
        <v>2462</v>
      </c>
      <c r="Q30" s="81">
        <v>1828</v>
      </c>
      <c r="R30" s="81">
        <v>680</v>
      </c>
      <c r="S30" s="81">
        <v>1148</v>
      </c>
      <c r="T30" s="81">
        <v>2069</v>
      </c>
      <c r="U30" s="81">
        <v>754</v>
      </c>
      <c r="V30" s="81">
        <v>1314</v>
      </c>
    </row>
    <row r="31" spans="1:22" ht="12" customHeight="1" x14ac:dyDescent="0.4">
      <c r="A31" s="279"/>
      <c r="B31" s="84"/>
      <c r="C31" s="83">
        <v>4</v>
      </c>
      <c r="D31" s="83"/>
      <c r="E31" s="82">
        <v>4200</v>
      </c>
      <c r="F31" s="81">
        <v>2664</v>
      </c>
      <c r="G31" s="81">
        <v>1536</v>
      </c>
      <c r="H31" s="81">
        <v>1998</v>
      </c>
      <c r="I31" s="81">
        <v>1259</v>
      </c>
      <c r="J31" s="81">
        <v>738</v>
      </c>
      <c r="K31" s="81">
        <v>2202</v>
      </c>
      <c r="L31" s="81">
        <v>1405</v>
      </c>
      <c r="M31" s="81">
        <v>798</v>
      </c>
      <c r="N31" s="81">
        <v>4210</v>
      </c>
      <c r="O31" s="81">
        <v>1526</v>
      </c>
      <c r="P31" s="81">
        <v>2684</v>
      </c>
      <c r="Q31" s="81">
        <v>2007</v>
      </c>
      <c r="R31" s="81">
        <v>728</v>
      </c>
      <c r="S31" s="81">
        <v>1279</v>
      </c>
      <c r="T31" s="81">
        <v>2202</v>
      </c>
      <c r="U31" s="81">
        <v>798</v>
      </c>
      <c r="V31" s="81">
        <v>1405</v>
      </c>
    </row>
    <row r="32" spans="1:22" ht="12" customHeight="1" x14ac:dyDescent="0.4">
      <c r="A32" s="279"/>
      <c r="B32" s="84"/>
      <c r="C32" s="83">
        <v>5</v>
      </c>
      <c r="D32" s="83"/>
      <c r="E32" s="82">
        <v>4497</v>
      </c>
      <c r="F32" s="81">
        <v>2873</v>
      </c>
      <c r="G32" s="81">
        <v>1623</v>
      </c>
      <c r="H32" s="81">
        <v>2156</v>
      </c>
      <c r="I32" s="81">
        <v>1365</v>
      </c>
      <c r="J32" s="81">
        <v>791</v>
      </c>
      <c r="K32" s="81">
        <v>2341</v>
      </c>
      <c r="L32" s="81">
        <v>1508</v>
      </c>
      <c r="M32" s="81">
        <v>833</v>
      </c>
      <c r="N32" s="81">
        <v>4471</v>
      </c>
      <c r="O32" s="81">
        <v>1604</v>
      </c>
      <c r="P32" s="81">
        <v>2867</v>
      </c>
      <c r="Q32" s="81">
        <v>2130</v>
      </c>
      <c r="R32" s="81">
        <v>771</v>
      </c>
      <c r="S32" s="81">
        <v>1358</v>
      </c>
      <c r="T32" s="81">
        <v>2341</v>
      </c>
      <c r="U32" s="81">
        <v>833</v>
      </c>
      <c r="V32" s="81">
        <v>1508</v>
      </c>
    </row>
    <row r="33" spans="1:22" ht="6" customHeight="1" x14ac:dyDescent="0.4">
      <c r="A33" s="280"/>
      <c r="B33" s="80"/>
      <c r="C33" s="79"/>
      <c r="D33" s="79"/>
      <c r="E33" s="78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</row>
    <row r="34" spans="1:22" ht="6" customHeight="1" x14ac:dyDescent="0.4">
      <c r="A34" s="278" t="s">
        <v>58</v>
      </c>
      <c r="B34" s="88"/>
      <c r="C34" s="87"/>
      <c r="D34" s="87"/>
      <c r="E34" s="86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</row>
    <row r="35" spans="1:22" ht="12" customHeight="1" x14ac:dyDescent="0.4">
      <c r="A35" s="279"/>
      <c r="B35" s="84" t="s">
        <v>54</v>
      </c>
      <c r="C35" s="83" t="s">
        <v>53</v>
      </c>
      <c r="D35" s="83" t="s">
        <v>52</v>
      </c>
      <c r="E35" s="82">
        <v>22892</v>
      </c>
      <c r="F35" s="81">
        <v>12012</v>
      </c>
      <c r="G35" s="81">
        <v>10879</v>
      </c>
      <c r="H35" s="81">
        <v>7646</v>
      </c>
      <c r="I35" s="81">
        <v>3598</v>
      </c>
      <c r="J35" s="81">
        <v>4049</v>
      </c>
      <c r="K35" s="81">
        <v>15245</v>
      </c>
      <c r="L35" s="81">
        <v>8415</v>
      </c>
      <c r="M35" s="81">
        <v>6830</v>
      </c>
      <c r="N35" s="81">
        <v>23264</v>
      </c>
      <c r="O35" s="81">
        <v>10997</v>
      </c>
      <c r="P35" s="81">
        <v>12267</v>
      </c>
      <c r="Q35" s="81">
        <v>8019</v>
      </c>
      <c r="R35" s="81">
        <v>4167</v>
      </c>
      <c r="S35" s="81">
        <v>3852</v>
      </c>
      <c r="T35" s="81">
        <v>15245</v>
      </c>
      <c r="U35" s="81">
        <v>6830</v>
      </c>
      <c r="V35" s="81">
        <v>8415</v>
      </c>
    </row>
    <row r="36" spans="1:22" ht="12" customHeight="1" x14ac:dyDescent="0.4">
      <c r="A36" s="279"/>
      <c r="B36" s="84"/>
      <c r="C36" s="83">
        <v>2</v>
      </c>
      <c r="D36" s="83"/>
      <c r="E36" s="82">
        <v>18322</v>
      </c>
      <c r="F36" s="81">
        <v>9497</v>
      </c>
      <c r="G36" s="81">
        <v>8825</v>
      </c>
      <c r="H36" s="81">
        <v>5493</v>
      </c>
      <c r="I36" s="81">
        <v>2516</v>
      </c>
      <c r="J36" s="81">
        <v>2977</v>
      </c>
      <c r="K36" s="81">
        <v>12829</v>
      </c>
      <c r="L36" s="81">
        <v>6981</v>
      </c>
      <c r="M36" s="81">
        <v>5848</v>
      </c>
      <c r="N36" s="81">
        <v>18547</v>
      </c>
      <c r="O36" s="81">
        <v>8892</v>
      </c>
      <c r="P36" s="81">
        <v>9656</v>
      </c>
      <c r="Q36" s="81">
        <v>5719</v>
      </c>
      <c r="R36" s="81">
        <v>3044</v>
      </c>
      <c r="S36" s="81">
        <v>2675</v>
      </c>
      <c r="T36" s="81">
        <v>12829</v>
      </c>
      <c r="U36" s="81">
        <v>5848</v>
      </c>
      <c r="V36" s="81">
        <v>6981</v>
      </c>
    </row>
    <row r="37" spans="1:22" ht="12" customHeight="1" x14ac:dyDescent="0.4">
      <c r="A37" s="279"/>
      <c r="B37" s="84"/>
      <c r="C37" s="83">
        <v>3</v>
      </c>
      <c r="D37" s="83"/>
      <c r="E37" s="82">
        <v>17947</v>
      </c>
      <c r="F37" s="81">
        <v>8913</v>
      </c>
      <c r="G37" s="81">
        <v>9034</v>
      </c>
      <c r="H37" s="81">
        <v>5814</v>
      </c>
      <c r="I37" s="81">
        <v>2691</v>
      </c>
      <c r="J37" s="81">
        <v>3123</v>
      </c>
      <c r="K37" s="81">
        <v>12133</v>
      </c>
      <c r="L37" s="81">
        <v>6223</v>
      </c>
      <c r="M37" s="81">
        <v>5910</v>
      </c>
      <c r="N37" s="81">
        <v>18154</v>
      </c>
      <c r="O37" s="81">
        <v>9111</v>
      </c>
      <c r="P37" s="81">
        <v>9043</v>
      </c>
      <c r="Q37" s="81">
        <v>6021</v>
      </c>
      <c r="R37" s="81">
        <v>3200</v>
      </c>
      <c r="S37" s="81">
        <v>2821</v>
      </c>
      <c r="T37" s="81">
        <v>12133</v>
      </c>
      <c r="U37" s="81">
        <v>5910</v>
      </c>
      <c r="V37" s="81">
        <v>6223</v>
      </c>
    </row>
    <row r="38" spans="1:22" ht="12" customHeight="1" x14ac:dyDescent="0.4">
      <c r="A38" s="279"/>
      <c r="B38" s="84"/>
      <c r="C38" s="83">
        <v>4</v>
      </c>
      <c r="D38" s="83"/>
      <c r="E38" s="82">
        <v>19270</v>
      </c>
      <c r="F38" s="81">
        <v>9507</v>
      </c>
      <c r="G38" s="81">
        <v>9762</v>
      </c>
      <c r="H38" s="81">
        <v>6430</v>
      </c>
      <c r="I38" s="81">
        <v>2998</v>
      </c>
      <c r="J38" s="81">
        <v>3432</v>
      </c>
      <c r="K38" s="81">
        <v>12839</v>
      </c>
      <c r="L38" s="81">
        <v>6509</v>
      </c>
      <c r="M38" s="81">
        <v>6330</v>
      </c>
      <c r="N38" s="81">
        <v>19546</v>
      </c>
      <c r="O38" s="81">
        <v>9869</v>
      </c>
      <c r="P38" s="81">
        <v>9677</v>
      </c>
      <c r="Q38" s="81">
        <v>6706</v>
      </c>
      <c r="R38" s="81">
        <v>3539</v>
      </c>
      <c r="S38" s="81">
        <v>3168</v>
      </c>
      <c r="T38" s="81">
        <v>12839</v>
      </c>
      <c r="U38" s="81">
        <v>6330</v>
      </c>
      <c r="V38" s="81">
        <v>6509</v>
      </c>
    </row>
    <row r="39" spans="1:22" ht="12" customHeight="1" x14ac:dyDescent="0.4">
      <c r="A39" s="279"/>
      <c r="B39" s="84"/>
      <c r="C39" s="83">
        <v>5</v>
      </c>
      <c r="D39" s="83"/>
      <c r="E39" s="82">
        <v>20123</v>
      </c>
      <c r="F39" s="81">
        <v>9892</v>
      </c>
      <c r="G39" s="81">
        <v>10231</v>
      </c>
      <c r="H39" s="81">
        <v>6971</v>
      </c>
      <c r="I39" s="81">
        <v>3235</v>
      </c>
      <c r="J39" s="81">
        <v>3736</v>
      </c>
      <c r="K39" s="81">
        <v>13152</v>
      </c>
      <c r="L39" s="81">
        <v>6657</v>
      </c>
      <c r="M39" s="81">
        <v>6495</v>
      </c>
      <c r="N39" s="81">
        <v>20427</v>
      </c>
      <c r="O39" s="81">
        <v>10348</v>
      </c>
      <c r="P39" s="81">
        <v>10079</v>
      </c>
      <c r="Q39" s="81">
        <v>7275</v>
      </c>
      <c r="R39" s="81">
        <v>3853</v>
      </c>
      <c r="S39" s="81">
        <v>3422</v>
      </c>
      <c r="T39" s="81">
        <v>13152</v>
      </c>
      <c r="U39" s="81">
        <v>6495</v>
      </c>
      <c r="V39" s="81">
        <v>6657</v>
      </c>
    </row>
    <row r="40" spans="1:22" ht="6" customHeight="1" x14ac:dyDescent="0.4">
      <c r="A40" s="280"/>
      <c r="B40" s="80"/>
      <c r="C40" s="79"/>
      <c r="D40" s="79"/>
      <c r="E40" s="78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</row>
    <row r="41" spans="1:22" ht="6" customHeight="1" x14ac:dyDescent="0.4">
      <c r="A41" s="278" t="s">
        <v>57</v>
      </c>
      <c r="B41" s="88"/>
      <c r="C41" s="87"/>
      <c r="D41" s="87"/>
      <c r="E41" s="86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</row>
    <row r="42" spans="1:22" ht="12" customHeight="1" x14ac:dyDescent="0.4">
      <c r="A42" s="279"/>
      <c r="B42" s="84" t="s">
        <v>54</v>
      </c>
      <c r="C42" s="83" t="s">
        <v>53</v>
      </c>
      <c r="D42" s="83" t="s">
        <v>52</v>
      </c>
      <c r="E42" s="82">
        <v>9652</v>
      </c>
      <c r="F42" s="81">
        <v>7386</v>
      </c>
      <c r="G42" s="81">
        <v>2266</v>
      </c>
      <c r="H42" s="81">
        <v>4251</v>
      </c>
      <c r="I42" s="81">
        <v>3109</v>
      </c>
      <c r="J42" s="81">
        <v>1142</v>
      </c>
      <c r="K42" s="81">
        <v>5401</v>
      </c>
      <c r="L42" s="81">
        <v>4277</v>
      </c>
      <c r="M42" s="81">
        <v>1124</v>
      </c>
      <c r="N42" s="81">
        <v>9615</v>
      </c>
      <c r="O42" s="81">
        <v>2289</v>
      </c>
      <c r="P42" s="81">
        <v>7326</v>
      </c>
      <c r="Q42" s="81">
        <v>4214</v>
      </c>
      <c r="R42" s="81">
        <v>1165</v>
      </c>
      <c r="S42" s="81">
        <v>3049</v>
      </c>
      <c r="T42" s="81">
        <v>5401</v>
      </c>
      <c r="U42" s="81">
        <v>1124</v>
      </c>
      <c r="V42" s="81">
        <v>4277</v>
      </c>
    </row>
    <row r="43" spans="1:22" ht="12" customHeight="1" x14ac:dyDescent="0.4">
      <c r="A43" s="279"/>
      <c r="B43" s="84"/>
      <c r="C43" s="83">
        <v>2</v>
      </c>
      <c r="D43" s="83"/>
      <c r="E43" s="82">
        <v>7712</v>
      </c>
      <c r="F43" s="81">
        <v>5837</v>
      </c>
      <c r="G43" s="81">
        <v>1874</v>
      </c>
      <c r="H43" s="81">
        <v>3108</v>
      </c>
      <c r="I43" s="81">
        <v>2257</v>
      </c>
      <c r="J43" s="81">
        <v>850</v>
      </c>
      <c r="K43" s="81">
        <v>4604</v>
      </c>
      <c r="L43" s="81">
        <v>3580</v>
      </c>
      <c r="M43" s="81">
        <v>1024</v>
      </c>
      <c r="N43" s="81">
        <v>7669</v>
      </c>
      <c r="O43" s="81">
        <v>1878</v>
      </c>
      <c r="P43" s="81">
        <v>5791</v>
      </c>
      <c r="Q43" s="81">
        <v>3065</v>
      </c>
      <c r="R43" s="81">
        <v>854</v>
      </c>
      <c r="S43" s="81">
        <v>2211</v>
      </c>
      <c r="T43" s="81">
        <v>4604</v>
      </c>
      <c r="U43" s="81">
        <v>1024</v>
      </c>
      <c r="V43" s="81">
        <v>3580</v>
      </c>
    </row>
    <row r="44" spans="1:22" ht="12" customHeight="1" x14ac:dyDescent="0.4">
      <c r="A44" s="279"/>
      <c r="B44" s="84"/>
      <c r="C44" s="83">
        <v>3</v>
      </c>
      <c r="D44" s="83"/>
      <c r="E44" s="82">
        <v>7637</v>
      </c>
      <c r="F44" s="81">
        <v>5750</v>
      </c>
      <c r="G44" s="81">
        <v>1886</v>
      </c>
      <c r="H44" s="81">
        <v>3259</v>
      </c>
      <c r="I44" s="81">
        <v>2385</v>
      </c>
      <c r="J44" s="81">
        <v>874</v>
      </c>
      <c r="K44" s="81">
        <v>4378</v>
      </c>
      <c r="L44" s="81">
        <v>3366</v>
      </c>
      <c r="M44" s="81">
        <v>1012</v>
      </c>
      <c r="N44" s="81">
        <v>7586</v>
      </c>
      <c r="O44" s="81">
        <v>1876</v>
      </c>
      <c r="P44" s="81">
        <v>5710</v>
      </c>
      <c r="Q44" s="81">
        <v>3209</v>
      </c>
      <c r="R44" s="81">
        <v>864</v>
      </c>
      <c r="S44" s="81">
        <v>2345</v>
      </c>
      <c r="T44" s="81">
        <v>4378</v>
      </c>
      <c r="U44" s="81">
        <v>1012</v>
      </c>
      <c r="V44" s="81">
        <v>3366</v>
      </c>
    </row>
    <row r="45" spans="1:22" ht="12" customHeight="1" x14ac:dyDescent="0.4">
      <c r="A45" s="279"/>
      <c r="B45" s="84"/>
      <c r="C45" s="83">
        <v>4</v>
      </c>
      <c r="D45" s="83"/>
      <c r="E45" s="82">
        <v>8252</v>
      </c>
      <c r="F45" s="81">
        <v>6227</v>
      </c>
      <c r="G45" s="81">
        <v>2025</v>
      </c>
      <c r="H45" s="81">
        <v>3604</v>
      </c>
      <c r="I45" s="81">
        <v>2648</v>
      </c>
      <c r="J45" s="81">
        <v>956</v>
      </c>
      <c r="K45" s="81">
        <v>4648</v>
      </c>
      <c r="L45" s="81">
        <v>3579</v>
      </c>
      <c r="M45" s="81">
        <v>1069</v>
      </c>
      <c r="N45" s="81">
        <v>8142</v>
      </c>
      <c r="O45" s="81">
        <v>2003</v>
      </c>
      <c r="P45" s="81">
        <v>6139</v>
      </c>
      <c r="Q45" s="81">
        <v>3494</v>
      </c>
      <c r="R45" s="81">
        <v>934</v>
      </c>
      <c r="S45" s="81">
        <v>2560</v>
      </c>
      <c r="T45" s="81">
        <v>4648</v>
      </c>
      <c r="U45" s="81">
        <v>1069</v>
      </c>
      <c r="V45" s="81">
        <v>3579</v>
      </c>
    </row>
    <row r="46" spans="1:22" ht="12" customHeight="1" x14ac:dyDescent="0.4">
      <c r="A46" s="279"/>
      <c r="B46" s="84"/>
      <c r="C46" s="83">
        <v>5</v>
      </c>
      <c r="D46" s="83"/>
      <c r="E46" s="82">
        <v>8817</v>
      </c>
      <c r="F46" s="81">
        <v>6675</v>
      </c>
      <c r="G46" s="81">
        <v>2142</v>
      </c>
      <c r="H46" s="81">
        <v>3956</v>
      </c>
      <c r="I46" s="81">
        <v>2914</v>
      </c>
      <c r="J46" s="81">
        <v>1042</v>
      </c>
      <c r="K46" s="81">
        <v>4861</v>
      </c>
      <c r="L46" s="81">
        <v>3761</v>
      </c>
      <c r="M46" s="81">
        <v>1100</v>
      </c>
      <c r="N46" s="81">
        <v>8696</v>
      </c>
      <c r="O46" s="81">
        <v>2128</v>
      </c>
      <c r="P46" s="81">
        <v>6568</v>
      </c>
      <c r="Q46" s="81">
        <v>3835</v>
      </c>
      <c r="R46" s="81">
        <v>1028</v>
      </c>
      <c r="S46" s="81">
        <v>2807</v>
      </c>
      <c r="T46" s="81">
        <v>4861</v>
      </c>
      <c r="U46" s="81">
        <v>1100</v>
      </c>
      <c r="V46" s="81">
        <v>3761</v>
      </c>
    </row>
    <row r="47" spans="1:22" ht="6" customHeight="1" x14ac:dyDescent="0.4">
      <c r="A47" s="280"/>
      <c r="B47" s="80"/>
      <c r="C47" s="79"/>
      <c r="D47" s="79"/>
      <c r="E47" s="78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</row>
    <row r="48" spans="1:22" ht="6" customHeight="1" x14ac:dyDescent="0.4">
      <c r="A48" s="278" t="s">
        <v>56</v>
      </c>
      <c r="B48" s="88"/>
      <c r="C48" s="87"/>
      <c r="D48" s="87"/>
      <c r="E48" s="86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</row>
    <row r="49" spans="1:22" ht="12" customHeight="1" x14ac:dyDescent="0.4">
      <c r="A49" s="279"/>
      <c r="B49" s="84" t="s">
        <v>54</v>
      </c>
      <c r="C49" s="83" t="s">
        <v>53</v>
      </c>
      <c r="D49" s="83" t="s">
        <v>52</v>
      </c>
      <c r="E49" s="82">
        <v>15093</v>
      </c>
      <c r="F49" s="81">
        <v>12365</v>
      </c>
      <c r="G49" s="81">
        <v>2728</v>
      </c>
      <c r="H49" s="81">
        <v>5113</v>
      </c>
      <c r="I49" s="81">
        <v>3936</v>
      </c>
      <c r="J49" s="81">
        <v>1177</v>
      </c>
      <c r="K49" s="81">
        <v>9980</v>
      </c>
      <c r="L49" s="81">
        <v>8429</v>
      </c>
      <c r="M49" s="81">
        <v>1551</v>
      </c>
      <c r="N49" s="81">
        <v>15202</v>
      </c>
      <c r="O49" s="81">
        <v>2807</v>
      </c>
      <c r="P49" s="81">
        <v>12395</v>
      </c>
      <c r="Q49" s="81">
        <v>5222</v>
      </c>
      <c r="R49" s="81">
        <v>1256</v>
      </c>
      <c r="S49" s="81">
        <v>3966</v>
      </c>
      <c r="T49" s="81">
        <v>9980</v>
      </c>
      <c r="U49" s="81">
        <v>1551</v>
      </c>
      <c r="V49" s="81">
        <v>8429</v>
      </c>
    </row>
    <row r="50" spans="1:22" ht="12" customHeight="1" x14ac:dyDescent="0.4">
      <c r="A50" s="279"/>
      <c r="B50" s="84"/>
      <c r="C50" s="83">
        <v>2</v>
      </c>
      <c r="D50" s="83"/>
      <c r="E50" s="82">
        <v>12026</v>
      </c>
      <c r="F50" s="81">
        <v>9809</v>
      </c>
      <c r="G50" s="81">
        <v>2218</v>
      </c>
      <c r="H50" s="81">
        <v>3775</v>
      </c>
      <c r="I50" s="81">
        <v>2888</v>
      </c>
      <c r="J50" s="81">
        <v>887</v>
      </c>
      <c r="K50" s="81">
        <v>8251</v>
      </c>
      <c r="L50" s="81">
        <v>6920</v>
      </c>
      <c r="M50" s="81">
        <v>1331</v>
      </c>
      <c r="N50" s="81">
        <v>12111</v>
      </c>
      <c r="O50" s="81">
        <v>2275</v>
      </c>
      <c r="P50" s="81">
        <v>9836</v>
      </c>
      <c r="Q50" s="81">
        <v>3859</v>
      </c>
      <c r="R50" s="81">
        <v>944</v>
      </c>
      <c r="S50" s="81">
        <v>2915</v>
      </c>
      <c r="T50" s="81">
        <v>8251</v>
      </c>
      <c r="U50" s="81">
        <v>1331</v>
      </c>
      <c r="V50" s="81">
        <v>6920</v>
      </c>
    </row>
    <row r="51" spans="1:22" ht="12" customHeight="1" x14ac:dyDescent="0.4">
      <c r="A51" s="279"/>
      <c r="B51" s="84"/>
      <c r="C51" s="83">
        <v>3</v>
      </c>
      <c r="D51" s="83"/>
      <c r="E51" s="82">
        <v>11800</v>
      </c>
      <c r="F51" s="81">
        <v>9510</v>
      </c>
      <c r="G51" s="81">
        <v>2290</v>
      </c>
      <c r="H51" s="81">
        <v>3964</v>
      </c>
      <c r="I51" s="81">
        <v>3055</v>
      </c>
      <c r="J51" s="81">
        <v>909</v>
      </c>
      <c r="K51" s="81">
        <v>7836</v>
      </c>
      <c r="L51" s="81">
        <v>6455</v>
      </c>
      <c r="M51" s="81">
        <v>1381</v>
      </c>
      <c r="N51" s="81">
        <v>11866</v>
      </c>
      <c r="O51" s="81">
        <v>2305</v>
      </c>
      <c r="P51" s="81">
        <v>9561</v>
      </c>
      <c r="Q51" s="81">
        <v>4030</v>
      </c>
      <c r="R51" s="81">
        <v>924</v>
      </c>
      <c r="S51" s="81">
        <v>3105</v>
      </c>
      <c r="T51" s="81">
        <v>7836</v>
      </c>
      <c r="U51" s="81">
        <v>1381</v>
      </c>
      <c r="V51" s="81">
        <v>6455</v>
      </c>
    </row>
    <row r="52" spans="1:22" ht="12" customHeight="1" x14ac:dyDescent="0.4">
      <c r="A52" s="279"/>
      <c r="B52" s="84"/>
      <c r="C52" s="83">
        <v>4</v>
      </c>
      <c r="D52" s="83"/>
      <c r="E52" s="82">
        <v>12688</v>
      </c>
      <c r="F52" s="81">
        <v>10245</v>
      </c>
      <c r="G52" s="81">
        <v>2443</v>
      </c>
      <c r="H52" s="81">
        <v>4377</v>
      </c>
      <c r="I52" s="81">
        <v>3391</v>
      </c>
      <c r="J52" s="81">
        <v>986</v>
      </c>
      <c r="K52" s="81">
        <v>8310</v>
      </c>
      <c r="L52" s="81">
        <v>6854</v>
      </c>
      <c r="M52" s="81">
        <v>1456</v>
      </c>
      <c r="N52" s="81">
        <v>12796</v>
      </c>
      <c r="O52" s="81">
        <v>2474</v>
      </c>
      <c r="P52" s="81">
        <v>10321</v>
      </c>
      <c r="Q52" s="81">
        <v>4485</v>
      </c>
      <c r="R52" s="81">
        <v>1018</v>
      </c>
      <c r="S52" s="81">
        <v>3468</v>
      </c>
      <c r="T52" s="81">
        <v>8310</v>
      </c>
      <c r="U52" s="81">
        <v>1456</v>
      </c>
      <c r="V52" s="81">
        <v>6854</v>
      </c>
    </row>
    <row r="53" spans="1:22" ht="12" customHeight="1" x14ac:dyDescent="0.4">
      <c r="A53" s="279"/>
      <c r="B53" s="84"/>
      <c r="C53" s="83">
        <v>5</v>
      </c>
      <c r="D53" s="83"/>
      <c r="E53" s="82">
        <v>13400</v>
      </c>
      <c r="F53" s="81">
        <v>10837</v>
      </c>
      <c r="G53" s="81">
        <v>2563</v>
      </c>
      <c r="H53" s="81">
        <v>4754</v>
      </c>
      <c r="I53" s="81">
        <v>3689</v>
      </c>
      <c r="J53" s="81">
        <v>1065</v>
      </c>
      <c r="K53" s="81">
        <v>8646</v>
      </c>
      <c r="L53" s="81">
        <v>7148</v>
      </c>
      <c r="M53" s="81">
        <v>1498</v>
      </c>
      <c r="N53" s="81">
        <v>13528</v>
      </c>
      <c r="O53" s="81">
        <v>2602</v>
      </c>
      <c r="P53" s="81">
        <v>10926</v>
      </c>
      <c r="Q53" s="81">
        <v>4882</v>
      </c>
      <c r="R53" s="81">
        <v>1104</v>
      </c>
      <c r="S53" s="81">
        <v>3777</v>
      </c>
      <c r="T53" s="81">
        <v>8646</v>
      </c>
      <c r="U53" s="81">
        <v>1498</v>
      </c>
      <c r="V53" s="81">
        <v>7148</v>
      </c>
    </row>
    <row r="54" spans="1:22" ht="6" customHeight="1" x14ac:dyDescent="0.4">
      <c r="A54" s="280"/>
      <c r="B54" s="80"/>
      <c r="C54" s="79"/>
      <c r="D54" s="79"/>
      <c r="E54" s="78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</row>
    <row r="55" spans="1:22" ht="6" customHeight="1" x14ac:dyDescent="0.4">
      <c r="A55" s="278" t="s">
        <v>55</v>
      </c>
      <c r="B55" s="88"/>
      <c r="C55" s="87"/>
      <c r="D55" s="87"/>
      <c r="E55" s="86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</row>
    <row r="56" spans="1:22" ht="12" customHeight="1" x14ac:dyDescent="0.4">
      <c r="A56" s="279"/>
      <c r="B56" s="84" t="s">
        <v>54</v>
      </c>
      <c r="C56" s="83" t="s">
        <v>53</v>
      </c>
      <c r="D56" s="83" t="s">
        <v>52</v>
      </c>
      <c r="E56" s="82">
        <v>9277</v>
      </c>
      <c r="F56" s="81">
        <v>8035</v>
      </c>
      <c r="G56" s="81">
        <v>1242</v>
      </c>
      <c r="H56" s="81">
        <v>2299</v>
      </c>
      <c r="I56" s="81">
        <v>1765</v>
      </c>
      <c r="J56" s="81">
        <v>535</v>
      </c>
      <c r="K56" s="81">
        <v>6977</v>
      </c>
      <c r="L56" s="81">
        <v>6270</v>
      </c>
      <c r="M56" s="81">
        <v>707</v>
      </c>
      <c r="N56" s="81">
        <v>9202</v>
      </c>
      <c r="O56" s="81">
        <v>1228</v>
      </c>
      <c r="P56" s="81">
        <v>7974</v>
      </c>
      <c r="Q56" s="81">
        <v>2225</v>
      </c>
      <c r="R56" s="81">
        <v>521</v>
      </c>
      <c r="S56" s="81">
        <v>1704</v>
      </c>
      <c r="T56" s="81">
        <v>6977</v>
      </c>
      <c r="U56" s="81">
        <v>707</v>
      </c>
      <c r="V56" s="81">
        <v>6270</v>
      </c>
    </row>
    <row r="57" spans="1:22" ht="12" customHeight="1" x14ac:dyDescent="0.4">
      <c r="A57" s="279"/>
      <c r="B57" s="84"/>
      <c r="C57" s="83">
        <v>2</v>
      </c>
      <c r="D57" s="83"/>
      <c r="E57" s="82">
        <v>7512</v>
      </c>
      <c r="F57" s="81">
        <v>6472</v>
      </c>
      <c r="G57" s="81">
        <v>1040</v>
      </c>
      <c r="H57" s="81">
        <v>1748</v>
      </c>
      <c r="I57" s="81">
        <v>1330</v>
      </c>
      <c r="J57" s="81">
        <v>418</v>
      </c>
      <c r="K57" s="81">
        <v>5764</v>
      </c>
      <c r="L57" s="81">
        <v>5143</v>
      </c>
      <c r="M57" s="81">
        <v>621</v>
      </c>
      <c r="N57" s="81">
        <v>7451</v>
      </c>
      <c r="O57" s="81">
        <v>1027</v>
      </c>
      <c r="P57" s="81">
        <v>6424</v>
      </c>
      <c r="Q57" s="81">
        <v>1687</v>
      </c>
      <c r="R57" s="81">
        <v>405</v>
      </c>
      <c r="S57" s="81">
        <v>1281</v>
      </c>
      <c r="T57" s="81">
        <v>5764</v>
      </c>
      <c r="U57" s="81">
        <v>621</v>
      </c>
      <c r="V57" s="81">
        <v>5143</v>
      </c>
    </row>
    <row r="58" spans="1:22" ht="12" customHeight="1" x14ac:dyDescent="0.4">
      <c r="A58" s="279"/>
      <c r="B58" s="84"/>
      <c r="C58" s="83">
        <v>3</v>
      </c>
      <c r="D58" s="83"/>
      <c r="E58" s="82">
        <v>7003</v>
      </c>
      <c r="F58" s="81">
        <v>5932</v>
      </c>
      <c r="G58" s="81">
        <v>1071</v>
      </c>
      <c r="H58" s="81">
        <v>1813</v>
      </c>
      <c r="I58" s="81">
        <v>1383</v>
      </c>
      <c r="J58" s="81">
        <v>430</v>
      </c>
      <c r="K58" s="81">
        <v>5190</v>
      </c>
      <c r="L58" s="81">
        <v>4549</v>
      </c>
      <c r="M58" s="81">
        <v>642</v>
      </c>
      <c r="N58" s="81">
        <v>6923</v>
      </c>
      <c r="O58" s="81">
        <v>1058</v>
      </c>
      <c r="P58" s="81">
        <v>5865</v>
      </c>
      <c r="Q58" s="81">
        <v>1733</v>
      </c>
      <c r="R58" s="81">
        <v>417</v>
      </c>
      <c r="S58" s="81">
        <v>1316</v>
      </c>
      <c r="T58" s="81">
        <v>5190</v>
      </c>
      <c r="U58" s="81">
        <v>642</v>
      </c>
      <c r="V58" s="81">
        <v>4549</v>
      </c>
    </row>
    <row r="59" spans="1:22" ht="12" customHeight="1" x14ac:dyDescent="0.4">
      <c r="A59" s="279"/>
      <c r="B59" s="84"/>
      <c r="C59" s="83">
        <v>4</v>
      </c>
      <c r="D59" s="83"/>
      <c r="E59" s="82">
        <v>7396</v>
      </c>
      <c r="F59" s="81">
        <v>6245</v>
      </c>
      <c r="G59" s="81">
        <v>1151</v>
      </c>
      <c r="H59" s="81">
        <v>2003</v>
      </c>
      <c r="I59" s="81">
        <v>1524</v>
      </c>
      <c r="J59" s="81">
        <v>479</v>
      </c>
      <c r="K59" s="81">
        <v>5393</v>
      </c>
      <c r="L59" s="81">
        <v>4721</v>
      </c>
      <c r="M59" s="81">
        <v>671</v>
      </c>
      <c r="N59" s="81">
        <v>7295</v>
      </c>
      <c r="O59" s="81">
        <v>1138</v>
      </c>
      <c r="P59" s="81">
        <v>6157</v>
      </c>
      <c r="Q59" s="81">
        <v>1902</v>
      </c>
      <c r="R59" s="81">
        <v>466</v>
      </c>
      <c r="S59" s="81">
        <v>1436</v>
      </c>
      <c r="T59" s="81">
        <v>5393</v>
      </c>
      <c r="U59" s="81">
        <v>671</v>
      </c>
      <c r="V59" s="81">
        <v>4721</v>
      </c>
    </row>
    <row r="60" spans="1:22" ht="12" customHeight="1" x14ac:dyDescent="0.4">
      <c r="A60" s="279"/>
      <c r="B60" s="84"/>
      <c r="C60" s="83">
        <v>5</v>
      </c>
      <c r="D60" s="83"/>
      <c r="E60" s="82">
        <v>7742</v>
      </c>
      <c r="F60" s="81">
        <v>6527</v>
      </c>
      <c r="G60" s="81">
        <v>1215</v>
      </c>
      <c r="H60" s="81">
        <v>2153</v>
      </c>
      <c r="I60" s="81">
        <v>1635</v>
      </c>
      <c r="J60" s="81">
        <v>518</v>
      </c>
      <c r="K60" s="81">
        <v>5589</v>
      </c>
      <c r="L60" s="81">
        <v>4892</v>
      </c>
      <c r="M60" s="81">
        <v>697</v>
      </c>
      <c r="N60" s="81">
        <v>7656</v>
      </c>
      <c r="O60" s="81">
        <v>1210</v>
      </c>
      <c r="P60" s="81">
        <v>6446</v>
      </c>
      <c r="Q60" s="81">
        <v>2066</v>
      </c>
      <c r="R60" s="81">
        <v>512</v>
      </c>
      <c r="S60" s="81">
        <v>1554</v>
      </c>
      <c r="T60" s="81">
        <v>5589</v>
      </c>
      <c r="U60" s="81">
        <v>697</v>
      </c>
      <c r="V60" s="81">
        <v>4892</v>
      </c>
    </row>
    <row r="61" spans="1:22" ht="6" customHeight="1" x14ac:dyDescent="0.4">
      <c r="A61" s="280"/>
      <c r="B61" s="80"/>
      <c r="C61" s="79"/>
      <c r="D61" s="79"/>
      <c r="E61" s="78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</row>
    <row r="62" spans="1:22" ht="12" customHeight="1" x14ac:dyDescent="0.4">
      <c r="A62" s="76" t="s">
        <v>30</v>
      </c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</row>
    <row r="63" spans="1:22" ht="12" customHeight="1" x14ac:dyDescent="0.4">
      <c r="A63" s="75" t="s">
        <v>51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</row>
    <row r="64" spans="1:22" s="72" customFormat="1" ht="12" customHeight="1" x14ac:dyDescent="0.15">
      <c r="A64" s="73"/>
      <c r="B64" s="74"/>
      <c r="C64" s="74"/>
      <c r="D64" s="74"/>
      <c r="E64" s="74"/>
      <c r="F64" s="74"/>
      <c r="G64" s="74"/>
      <c r="H64" s="74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</row>
    <row r="65" ht="12" customHeight="1" x14ac:dyDescent="0.4"/>
  </sheetData>
  <mergeCells count="19">
    <mergeCell ref="A41:A47"/>
    <mergeCell ref="A48:A54"/>
    <mergeCell ref="A55:A61"/>
    <mergeCell ref="A6:A12"/>
    <mergeCell ref="A13:A19"/>
    <mergeCell ref="A20:A26"/>
    <mergeCell ref="A27:A33"/>
    <mergeCell ref="A34:A40"/>
    <mergeCell ref="T4:V4"/>
    <mergeCell ref="A1:M1"/>
    <mergeCell ref="A3:A5"/>
    <mergeCell ref="B3:D5"/>
    <mergeCell ref="E3:M3"/>
    <mergeCell ref="N3:V3"/>
    <mergeCell ref="E4:G4"/>
    <mergeCell ref="H4:J4"/>
    <mergeCell ref="K4:M4"/>
    <mergeCell ref="N4:P4"/>
    <mergeCell ref="Q4:S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58" orientation="portrait" r:id="rId1"/>
  <headerFooter differentOddEven="1">
    <evenHeader>&amp;R&amp;"ＭＳ 明朝,標準" 9 &amp;K000000運輸及び通信</evenHeader>
  </headerFooter>
  <colBreaks count="1" manualBreakCount="1">
    <brk id="13" max="6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showGridLines="0" zoomScaleNormal="100" zoomScaleSheetLayoutView="100" workbookViewId="0"/>
  </sheetViews>
  <sheetFormatPr defaultColWidth="7.5" defaultRowHeight="7.9" customHeight="1" x14ac:dyDescent="0.4"/>
  <cols>
    <col min="1" max="1" width="16.5" style="94" customWidth="1"/>
    <col min="2" max="2" width="9" style="94" customWidth="1"/>
    <col min="3" max="3" width="7.875" style="94" customWidth="1"/>
    <col min="4" max="6" width="9" style="94" customWidth="1"/>
    <col min="7" max="7" width="7.875" style="94" customWidth="1"/>
    <col min="8" max="9" width="9" style="94" customWidth="1"/>
    <col min="10" max="16384" width="7.5" style="94"/>
  </cols>
  <sheetData>
    <row r="1" spans="1:9" s="124" customFormat="1" ht="24" customHeight="1" x14ac:dyDescent="0.4">
      <c r="A1" s="125" t="s">
        <v>121</v>
      </c>
      <c r="B1" s="125"/>
      <c r="C1" s="125"/>
      <c r="D1" s="125"/>
      <c r="E1" s="125"/>
      <c r="F1" s="125"/>
      <c r="G1" s="125"/>
      <c r="H1" s="125"/>
      <c r="I1" s="125"/>
    </row>
    <row r="2" spans="1:9" ht="12" customHeight="1" x14ac:dyDescent="0.4"/>
    <row r="3" spans="1:9" ht="12" customHeight="1" x14ac:dyDescent="0.4">
      <c r="A3" s="288" t="s">
        <v>120</v>
      </c>
      <c r="B3" s="281" t="s">
        <v>119</v>
      </c>
      <c r="C3" s="282"/>
      <c r="D3" s="282"/>
      <c r="E3" s="282"/>
      <c r="F3" s="281" t="s">
        <v>118</v>
      </c>
      <c r="G3" s="282"/>
      <c r="H3" s="282"/>
      <c r="I3" s="282"/>
    </row>
    <row r="4" spans="1:9" ht="12" customHeight="1" x14ac:dyDescent="0.4">
      <c r="A4" s="289"/>
      <c r="B4" s="283" t="s">
        <v>117</v>
      </c>
      <c r="C4" s="286" t="s">
        <v>116</v>
      </c>
      <c r="D4" s="287"/>
      <c r="E4" s="287"/>
      <c r="F4" s="283" t="s">
        <v>117</v>
      </c>
      <c r="G4" s="286" t="s">
        <v>116</v>
      </c>
      <c r="H4" s="287"/>
      <c r="I4" s="287"/>
    </row>
    <row r="5" spans="1:9" ht="12" customHeight="1" x14ac:dyDescent="0.4">
      <c r="A5" s="289"/>
      <c r="B5" s="284"/>
      <c r="C5" s="123" t="s">
        <v>115</v>
      </c>
      <c r="D5" s="123" t="s">
        <v>114</v>
      </c>
      <c r="E5" s="123" t="s">
        <v>113</v>
      </c>
      <c r="F5" s="284"/>
      <c r="G5" s="123" t="s">
        <v>115</v>
      </c>
      <c r="H5" s="123" t="s">
        <v>114</v>
      </c>
      <c r="I5" s="123" t="s">
        <v>113</v>
      </c>
    </row>
    <row r="6" spans="1:9" ht="12" customHeight="1" x14ac:dyDescent="0.4">
      <c r="A6" s="290"/>
      <c r="B6" s="285"/>
      <c r="C6" s="122" t="s">
        <v>112</v>
      </c>
      <c r="D6" s="122" t="s">
        <v>112</v>
      </c>
      <c r="E6" s="122" t="s">
        <v>112</v>
      </c>
      <c r="F6" s="285"/>
      <c r="G6" s="122" t="s">
        <v>112</v>
      </c>
      <c r="H6" s="122" t="s">
        <v>112</v>
      </c>
      <c r="I6" s="122" t="s">
        <v>112</v>
      </c>
    </row>
    <row r="7" spans="1:9" ht="12" customHeight="1" x14ac:dyDescent="0.4">
      <c r="A7" s="103" t="s">
        <v>111</v>
      </c>
      <c r="B7" s="120"/>
      <c r="C7" s="81"/>
      <c r="D7" s="81"/>
      <c r="E7" s="81"/>
      <c r="F7" s="120"/>
      <c r="G7" s="81"/>
      <c r="H7" s="81"/>
      <c r="I7" s="81"/>
    </row>
    <row r="8" spans="1:9" ht="12" customHeight="1" x14ac:dyDescent="0.4">
      <c r="A8" s="108" t="s">
        <v>110</v>
      </c>
      <c r="B8" s="120">
        <v>178.5</v>
      </c>
      <c r="C8" s="113">
        <v>4821</v>
      </c>
      <c r="D8" s="113">
        <v>2025</v>
      </c>
      <c r="E8" s="113">
        <v>2796</v>
      </c>
      <c r="F8" s="119">
        <v>178.5</v>
      </c>
      <c r="G8" s="113">
        <v>5433</v>
      </c>
      <c r="H8" s="113">
        <v>2293</v>
      </c>
      <c r="I8" s="113">
        <v>3140</v>
      </c>
    </row>
    <row r="9" spans="1:9" ht="12" customHeight="1" x14ac:dyDescent="0.4">
      <c r="A9" s="108" t="s">
        <v>109</v>
      </c>
      <c r="B9" s="120">
        <v>137</v>
      </c>
      <c r="C9" s="113">
        <v>2776</v>
      </c>
      <c r="D9" s="113">
        <v>1039</v>
      </c>
      <c r="E9" s="113">
        <v>1737</v>
      </c>
      <c r="F9" s="119">
        <v>137</v>
      </c>
      <c r="G9" s="113">
        <v>3057</v>
      </c>
      <c r="H9" s="113">
        <v>1149</v>
      </c>
      <c r="I9" s="113">
        <v>1908</v>
      </c>
    </row>
    <row r="10" spans="1:9" ht="12" customHeight="1" x14ac:dyDescent="0.4">
      <c r="A10" s="108" t="s">
        <v>108</v>
      </c>
      <c r="B10" s="120">
        <v>79.5</v>
      </c>
      <c r="C10" s="113">
        <v>1170</v>
      </c>
      <c r="D10" s="113">
        <v>492</v>
      </c>
      <c r="E10" s="113">
        <v>678</v>
      </c>
      <c r="F10" s="119">
        <v>79.5</v>
      </c>
      <c r="G10" s="121">
        <v>1276</v>
      </c>
      <c r="H10" s="121">
        <v>531</v>
      </c>
      <c r="I10" s="121">
        <v>745</v>
      </c>
    </row>
    <row r="11" spans="1:9" ht="12" customHeight="1" x14ac:dyDescent="0.4">
      <c r="A11" s="108" t="s">
        <v>107</v>
      </c>
      <c r="B11" s="120">
        <v>49.5</v>
      </c>
      <c r="C11" s="113">
        <v>678</v>
      </c>
      <c r="D11" s="113">
        <v>311</v>
      </c>
      <c r="E11" s="113">
        <v>367</v>
      </c>
      <c r="F11" s="119">
        <v>48</v>
      </c>
      <c r="G11" s="113">
        <v>753</v>
      </c>
      <c r="H11" s="113">
        <v>349</v>
      </c>
      <c r="I11" s="113">
        <v>404</v>
      </c>
    </row>
    <row r="12" spans="1:9" ht="12" customHeight="1" x14ac:dyDescent="0.4">
      <c r="A12" s="108" t="s">
        <v>106</v>
      </c>
      <c r="B12" s="120">
        <v>68.5</v>
      </c>
      <c r="C12" s="113">
        <v>661</v>
      </c>
      <c r="D12" s="113">
        <v>303</v>
      </c>
      <c r="E12" s="113">
        <v>358</v>
      </c>
      <c r="F12" s="119">
        <v>68.5</v>
      </c>
      <c r="G12" s="113">
        <v>707</v>
      </c>
      <c r="H12" s="113">
        <v>322</v>
      </c>
      <c r="I12" s="113">
        <v>385</v>
      </c>
    </row>
    <row r="13" spans="1:9" ht="12" customHeight="1" x14ac:dyDescent="0.4">
      <c r="A13" s="108" t="s">
        <v>105</v>
      </c>
      <c r="B13" s="120">
        <v>34</v>
      </c>
      <c r="C13" s="113">
        <v>542</v>
      </c>
      <c r="D13" s="113">
        <v>236</v>
      </c>
      <c r="E13" s="113">
        <v>306</v>
      </c>
      <c r="F13" s="119">
        <v>24</v>
      </c>
      <c r="G13" s="113">
        <v>572</v>
      </c>
      <c r="H13" s="113">
        <v>265</v>
      </c>
      <c r="I13" s="113">
        <v>307</v>
      </c>
    </row>
    <row r="14" spans="1:9" ht="12" customHeight="1" x14ac:dyDescent="0.4">
      <c r="A14" s="108" t="s">
        <v>104</v>
      </c>
      <c r="B14" s="120">
        <v>38</v>
      </c>
      <c r="C14" s="113">
        <v>280</v>
      </c>
      <c r="D14" s="113">
        <v>114</v>
      </c>
      <c r="E14" s="113">
        <v>165</v>
      </c>
      <c r="F14" s="119">
        <v>38</v>
      </c>
      <c r="G14" s="113">
        <v>307</v>
      </c>
      <c r="H14" s="113">
        <v>129</v>
      </c>
      <c r="I14" s="113">
        <v>178</v>
      </c>
    </row>
    <row r="15" spans="1:9" ht="12" customHeight="1" x14ac:dyDescent="0.4">
      <c r="A15" s="105" t="s">
        <v>90</v>
      </c>
      <c r="B15" s="118">
        <v>585</v>
      </c>
      <c r="C15" s="98">
        <v>10928</v>
      </c>
      <c r="D15" s="98">
        <v>4520</v>
      </c>
      <c r="E15" s="98">
        <v>6407</v>
      </c>
      <c r="F15" s="118">
        <v>573.5</v>
      </c>
      <c r="G15" s="98">
        <v>12105</v>
      </c>
      <c r="H15" s="98">
        <v>5038</v>
      </c>
      <c r="I15" s="98">
        <v>7067</v>
      </c>
    </row>
    <row r="16" spans="1:9" ht="12" customHeight="1" x14ac:dyDescent="0.4">
      <c r="A16" s="103" t="s">
        <v>103</v>
      </c>
      <c r="B16" s="117"/>
      <c r="C16" s="116"/>
      <c r="D16" s="116"/>
      <c r="E16" s="116"/>
      <c r="F16" s="117"/>
      <c r="G16" s="116"/>
      <c r="H16" s="116"/>
      <c r="I16" s="116"/>
    </row>
    <row r="17" spans="1:9" ht="12" customHeight="1" x14ac:dyDescent="0.4">
      <c r="A17" s="108" t="s">
        <v>102</v>
      </c>
      <c r="B17" s="115">
        <v>150</v>
      </c>
      <c r="C17" s="113">
        <v>198</v>
      </c>
      <c r="D17" s="113">
        <v>24</v>
      </c>
      <c r="E17" s="113">
        <v>174</v>
      </c>
      <c r="F17" s="114">
        <v>143</v>
      </c>
      <c r="G17" s="113">
        <v>212</v>
      </c>
      <c r="H17" s="113">
        <v>25</v>
      </c>
      <c r="I17" s="113">
        <v>188</v>
      </c>
    </row>
    <row r="18" spans="1:9" ht="12" customHeight="1" x14ac:dyDescent="0.4">
      <c r="A18" s="108" t="s">
        <v>101</v>
      </c>
      <c r="B18" s="115">
        <v>107</v>
      </c>
      <c r="C18" s="113">
        <v>612</v>
      </c>
      <c r="D18" s="113">
        <v>232</v>
      </c>
      <c r="E18" s="113">
        <v>380</v>
      </c>
      <c r="F18" s="114">
        <v>107</v>
      </c>
      <c r="G18" s="113">
        <v>528</v>
      </c>
      <c r="H18" s="113">
        <v>121</v>
      </c>
      <c r="I18" s="113">
        <v>408</v>
      </c>
    </row>
    <row r="19" spans="1:9" ht="12" customHeight="1" x14ac:dyDescent="0.4">
      <c r="A19" s="108" t="s">
        <v>100</v>
      </c>
      <c r="B19" s="115">
        <v>135</v>
      </c>
      <c r="C19" s="113">
        <v>1065</v>
      </c>
      <c r="D19" s="113">
        <v>266</v>
      </c>
      <c r="E19" s="113">
        <v>799</v>
      </c>
      <c r="F19" s="114">
        <v>135</v>
      </c>
      <c r="G19" s="113">
        <v>1134</v>
      </c>
      <c r="H19" s="113">
        <v>281</v>
      </c>
      <c r="I19" s="113">
        <v>853</v>
      </c>
    </row>
    <row r="20" spans="1:9" ht="12" customHeight="1" x14ac:dyDescent="0.4">
      <c r="A20" s="108" t="s">
        <v>99</v>
      </c>
      <c r="B20" s="115">
        <v>68</v>
      </c>
      <c r="C20" s="113">
        <v>255</v>
      </c>
      <c r="D20" s="113">
        <v>94</v>
      </c>
      <c r="E20" s="113">
        <v>161</v>
      </c>
      <c r="F20" s="114">
        <v>68</v>
      </c>
      <c r="G20" s="113">
        <v>263</v>
      </c>
      <c r="H20" s="113">
        <v>99</v>
      </c>
      <c r="I20" s="113">
        <v>163</v>
      </c>
    </row>
    <row r="21" spans="1:9" ht="12" customHeight="1" x14ac:dyDescent="0.4">
      <c r="A21" s="108" t="s">
        <v>98</v>
      </c>
      <c r="B21" s="115">
        <v>56</v>
      </c>
      <c r="C21" s="113">
        <v>229</v>
      </c>
      <c r="D21" s="113">
        <v>55</v>
      </c>
      <c r="E21" s="113">
        <v>174</v>
      </c>
      <c r="F21" s="114">
        <v>56</v>
      </c>
      <c r="G21" s="113">
        <v>237</v>
      </c>
      <c r="H21" s="113">
        <v>58</v>
      </c>
      <c r="I21" s="113">
        <v>179</v>
      </c>
    </row>
    <row r="22" spans="1:9" ht="12" customHeight="1" x14ac:dyDescent="0.4">
      <c r="A22" s="108" t="s">
        <v>97</v>
      </c>
      <c r="B22" s="115">
        <v>575</v>
      </c>
      <c r="C22" s="113">
        <v>2801</v>
      </c>
      <c r="D22" s="113">
        <v>757</v>
      </c>
      <c r="E22" s="113">
        <v>2044</v>
      </c>
      <c r="F22" s="114">
        <v>539</v>
      </c>
      <c r="G22" s="113">
        <v>2970</v>
      </c>
      <c r="H22" s="113">
        <v>793</v>
      </c>
      <c r="I22" s="113">
        <v>2177</v>
      </c>
    </row>
    <row r="23" spans="1:9" ht="12" customHeight="1" x14ac:dyDescent="0.4">
      <c r="A23" s="108" t="s">
        <v>96</v>
      </c>
      <c r="B23" s="115">
        <v>112</v>
      </c>
      <c r="C23" s="113">
        <v>733</v>
      </c>
      <c r="D23" s="113">
        <v>175</v>
      </c>
      <c r="E23" s="113">
        <v>558</v>
      </c>
      <c r="F23" s="114">
        <v>112</v>
      </c>
      <c r="G23" s="113">
        <v>758</v>
      </c>
      <c r="H23" s="113">
        <v>188</v>
      </c>
      <c r="I23" s="113">
        <v>570</v>
      </c>
    </row>
    <row r="24" spans="1:9" ht="12" customHeight="1" x14ac:dyDescent="0.4">
      <c r="A24" s="108" t="s">
        <v>95</v>
      </c>
      <c r="B24" s="115">
        <v>242</v>
      </c>
      <c r="C24" s="113">
        <v>893</v>
      </c>
      <c r="D24" s="113">
        <v>180</v>
      </c>
      <c r="E24" s="113">
        <v>713</v>
      </c>
      <c r="F24" s="114">
        <v>242</v>
      </c>
      <c r="G24" s="113">
        <v>963</v>
      </c>
      <c r="H24" s="113">
        <v>191</v>
      </c>
      <c r="I24" s="113">
        <v>772</v>
      </c>
    </row>
    <row r="25" spans="1:9" ht="12" customHeight="1" x14ac:dyDescent="0.4">
      <c r="A25" s="108" t="s">
        <v>94</v>
      </c>
      <c r="B25" s="115">
        <v>271</v>
      </c>
      <c r="C25" s="113">
        <v>1084</v>
      </c>
      <c r="D25" s="113">
        <v>232</v>
      </c>
      <c r="E25" s="113">
        <v>851</v>
      </c>
      <c r="F25" s="114">
        <v>239</v>
      </c>
      <c r="G25" s="113">
        <v>1172</v>
      </c>
      <c r="H25" s="113">
        <v>244</v>
      </c>
      <c r="I25" s="113">
        <v>928</v>
      </c>
    </row>
    <row r="26" spans="1:9" ht="12" customHeight="1" x14ac:dyDescent="0.4">
      <c r="A26" s="108" t="s">
        <v>93</v>
      </c>
      <c r="B26" s="115">
        <v>56</v>
      </c>
      <c r="C26" s="113">
        <v>165</v>
      </c>
      <c r="D26" s="113">
        <v>37</v>
      </c>
      <c r="E26" s="113">
        <v>128</v>
      </c>
      <c r="F26" s="114">
        <v>56</v>
      </c>
      <c r="G26" s="113">
        <v>175</v>
      </c>
      <c r="H26" s="113">
        <v>38</v>
      </c>
      <c r="I26" s="113">
        <v>137</v>
      </c>
    </row>
    <row r="27" spans="1:9" ht="12" customHeight="1" x14ac:dyDescent="0.4">
      <c r="A27" s="108" t="s">
        <v>92</v>
      </c>
      <c r="B27" s="115">
        <v>161</v>
      </c>
      <c r="C27" s="113">
        <v>915</v>
      </c>
      <c r="D27" s="113">
        <v>94</v>
      </c>
      <c r="E27" s="113">
        <v>820</v>
      </c>
      <c r="F27" s="114">
        <v>161</v>
      </c>
      <c r="G27" s="113">
        <v>1236</v>
      </c>
      <c r="H27" s="113">
        <v>374</v>
      </c>
      <c r="I27" s="113">
        <v>862</v>
      </c>
    </row>
    <row r="28" spans="1:9" ht="12" customHeight="1" x14ac:dyDescent="0.4">
      <c r="A28" s="108" t="s">
        <v>91</v>
      </c>
      <c r="B28" s="115">
        <v>101</v>
      </c>
      <c r="C28" s="113">
        <v>524</v>
      </c>
      <c r="D28" s="113">
        <v>108</v>
      </c>
      <c r="E28" s="113">
        <v>416</v>
      </c>
      <c r="F28" s="114">
        <v>101</v>
      </c>
      <c r="G28" s="113">
        <v>552</v>
      </c>
      <c r="H28" s="113">
        <v>115</v>
      </c>
      <c r="I28" s="113">
        <v>437</v>
      </c>
    </row>
    <row r="29" spans="1:9" ht="12" customHeight="1" x14ac:dyDescent="0.4">
      <c r="A29" s="105" t="s">
        <v>90</v>
      </c>
      <c r="B29" s="112">
        <v>2034</v>
      </c>
      <c r="C29" s="98">
        <v>9472</v>
      </c>
      <c r="D29" s="98">
        <v>2255</v>
      </c>
      <c r="E29" s="98">
        <v>7217</v>
      </c>
      <c r="F29" s="112">
        <v>1959</v>
      </c>
      <c r="G29" s="98">
        <v>10200</v>
      </c>
      <c r="H29" s="98">
        <v>2526</v>
      </c>
      <c r="I29" s="98">
        <v>7674</v>
      </c>
    </row>
    <row r="30" spans="1:9" ht="12" customHeight="1" x14ac:dyDescent="0.4">
      <c r="A30" s="103" t="s">
        <v>89</v>
      </c>
      <c r="B30" s="100"/>
      <c r="C30" s="100"/>
      <c r="D30" s="100"/>
      <c r="E30" s="100"/>
      <c r="F30" s="100"/>
      <c r="G30" s="100"/>
      <c r="H30" s="100"/>
      <c r="I30" s="100"/>
    </row>
    <row r="31" spans="1:9" ht="12" customHeight="1" x14ac:dyDescent="0.4">
      <c r="A31" s="108" t="s">
        <v>88</v>
      </c>
      <c r="B31" s="111">
        <v>1.5</v>
      </c>
      <c r="C31" s="100">
        <v>7</v>
      </c>
      <c r="D31" s="100">
        <v>0</v>
      </c>
      <c r="E31" s="100">
        <v>7</v>
      </c>
      <c r="F31" s="111">
        <v>1</v>
      </c>
      <c r="G31" s="100">
        <v>4</v>
      </c>
      <c r="H31" s="100">
        <v>0</v>
      </c>
      <c r="I31" s="100">
        <v>4</v>
      </c>
    </row>
    <row r="32" spans="1:9" ht="12" customHeight="1" x14ac:dyDescent="0.4">
      <c r="A32" s="108" t="s">
        <v>87</v>
      </c>
      <c r="B32" s="110">
        <v>31</v>
      </c>
      <c r="C32" s="100">
        <v>258</v>
      </c>
      <c r="D32" s="100">
        <v>14</v>
      </c>
      <c r="E32" s="100">
        <v>243</v>
      </c>
      <c r="F32" s="109">
        <v>23</v>
      </c>
      <c r="G32" s="100">
        <v>271</v>
      </c>
      <c r="H32" s="100">
        <v>18</v>
      </c>
      <c r="I32" s="100">
        <v>254</v>
      </c>
    </row>
    <row r="33" spans="1:9" ht="12" customHeight="1" x14ac:dyDescent="0.4">
      <c r="A33" s="108" t="s">
        <v>86</v>
      </c>
      <c r="B33" s="107">
        <v>31</v>
      </c>
      <c r="C33" s="100">
        <v>251</v>
      </c>
      <c r="D33" s="100">
        <v>35</v>
      </c>
      <c r="E33" s="100">
        <v>216</v>
      </c>
      <c r="F33" s="106">
        <v>31</v>
      </c>
      <c r="G33" s="100">
        <v>282</v>
      </c>
      <c r="H33" s="100">
        <v>48</v>
      </c>
      <c r="I33" s="100">
        <v>234</v>
      </c>
    </row>
    <row r="34" spans="1:9" ht="12" customHeight="1" x14ac:dyDescent="0.4">
      <c r="A34" s="108" t="s">
        <v>85</v>
      </c>
      <c r="B34" s="107">
        <v>15</v>
      </c>
      <c r="C34" s="100">
        <v>63</v>
      </c>
      <c r="D34" s="100">
        <v>11</v>
      </c>
      <c r="E34" s="100">
        <v>52</v>
      </c>
      <c r="F34" s="106">
        <v>13</v>
      </c>
      <c r="G34" s="100">
        <v>51</v>
      </c>
      <c r="H34" s="100">
        <v>10</v>
      </c>
      <c r="I34" s="100">
        <v>61</v>
      </c>
    </row>
    <row r="35" spans="1:9" ht="12" customHeight="1" x14ac:dyDescent="0.4">
      <c r="A35" s="105" t="s">
        <v>79</v>
      </c>
      <c r="B35" s="104">
        <v>78.5</v>
      </c>
      <c r="C35" s="98">
        <v>579</v>
      </c>
      <c r="D35" s="98">
        <v>60</v>
      </c>
      <c r="E35" s="98">
        <v>518</v>
      </c>
      <c r="F35" s="98">
        <v>68</v>
      </c>
      <c r="G35" s="98">
        <v>608</v>
      </c>
      <c r="H35" s="98">
        <v>76</v>
      </c>
      <c r="I35" s="98">
        <v>553</v>
      </c>
    </row>
    <row r="36" spans="1:9" ht="12" customHeight="1" x14ac:dyDescent="0.4">
      <c r="A36" s="103" t="s">
        <v>84</v>
      </c>
      <c r="B36" s="100"/>
      <c r="C36" s="100"/>
      <c r="D36" s="100"/>
      <c r="E36" s="100"/>
      <c r="F36" s="100"/>
      <c r="G36" s="100"/>
      <c r="H36" s="100"/>
      <c r="I36" s="100"/>
    </row>
    <row r="37" spans="1:9" ht="12" customHeight="1" x14ac:dyDescent="0.4">
      <c r="A37" s="102" t="s">
        <v>83</v>
      </c>
      <c r="B37" s="100">
        <v>146</v>
      </c>
      <c r="C37" s="100">
        <v>84</v>
      </c>
      <c r="D37" s="100">
        <v>6</v>
      </c>
      <c r="E37" s="100">
        <v>78</v>
      </c>
      <c r="F37" s="100">
        <v>0</v>
      </c>
      <c r="G37" s="100">
        <v>0</v>
      </c>
      <c r="H37" s="100">
        <v>0</v>
      </c>
      <c r="I37" s="100">
        <v>0</v>
      </c>
    </row>
    <row r="38" spans="1:9" ht="12" customHeight="1" x14ac:dyDescent="0.4">
      <c r="A38" s="101" t="s">
        <v>82</v>
      </c>
      <c r="B38" s="100">
        <v>58</v>
      </c>
      <c r="C38" s="100">
        <v>111</v>
      </c>
      <c r="D38" s="100">
        <v>9</v>
      </c>
      <c r="E38" s="100">
        <v>102</v>
      </c>
      <c r="F38" s="100">
        <v>64</v>
      </c>
      <c r="G38" s="100">
        <v>172</v>
      </c>
      <c r="H38" s="100">
        <v>15</v>
      </c>
      <c r="I38" s="100">
        <v>157</v>
      </c>
    </row>
    <row r="39" spans="1:9" ht="12" customHeight="1" x14ac:dyDescent="0.4">
      <c r="A39" s="101" t="s">
        <v>81</v>
      </c>
      <c r="B39" s="100">
        <v>46</v>
      </c>
      <c r="C39" s="100">
        <v>63</v>
      </c>
      <c r="D39" s="100">
        <v>5</v>
      </c>
      <c r="E39" s="100">
        <v>58</v>
      </c>
      <c r="F39" s="100">
        <v>46</v>
      </c>
      <c r="G39" s="100">
        <v>87</v>
      </c>
      <c r="H39" s="100">
        <v>5</v>
      </c>
      <c r="I39" s="100">
        <v>82</v>
      </c>
    </row>
    <row r="40" spans="1:9" ht="12" customHeight="1" x14ac:dyDescent="0.4">
      <c r="A40" s="101" t="s">
        <v>80</v>
      </c>
      <c r="B40" s="100">
        <v>44</v>
      </c>
      <c r="C40" s="100">
        <v>74</v>
      </c>
      <c r="D40" s="100">
        <v>6</v>
      </c>
      <c r="E40" s="100">
        <v>68</v>
      </c>
      <c r="F40" s="100">
        <v>46</v>
      </c>
      <c r="G40" s="100">
        <v>124</v>
      </c>
      <c r="H40" s="100">
        <v>12</v>
      </c>
      <c r="I40" s="100">
        <v>112</v>
      </c>
    </row>
    <row r="41" spans="1:9" ht="12" customHeight="1" x14ac:dyDescent="0.4">
      <c r="A41" s="99" t="s">
        <v>79</v>
      </c>
      <c r="B41" s="98">
        <v>294</v>
      </c>
      <c r="C41" s="98">
        <v>332</v>
      </c>
      <c r="D41" s="98">
        <v>26</v>
      </c>
      <c r="E41" s="98">
        <v>306</v>
      </c>
      <c r="F41" s="98">
        <v>156</v>
      </c>
      <c r="G41" s="98">
        <v>383</v>
      </c>
      <c r="H41" s="98">
        <v>32</v>
      </c>
      <c r="I41" s="98">
        <v>351</v>
      </c>
    </row>
    <row r="42" spans="1:9" ht="12" customHeight="1" x14ac:dyDescent="0.4">
      <c r="A42" s="97" t="s">
        <v>78</v>
      </c>
      <c r="B42" s="95"/>
      <c r="C42" s="95"/>
      <c r="D42" s="95"/>
      <c r="E42" s="95"/>
      <c r="F42" s="95"/>
      <c r="G42" s="95"/>
      <c r="H42" s="95"/>
      <c r="I42" s="95"/>
    </row>
    <row r="43" spans="1:9" ht="12" customHeight="1" x14ac:dyDescent="0.15">
      <c r="A43" s="96" t="s">
        <v>77</v>
      </c>
      <c r="B43" s="95"/>
      <c r="C43" s="95"/>
      <c r="D43" s="95"/>
      <c r="E43" s="95"/>
      <c r="F43" s="95"/>
      <c r="G43" s="95"/>
      <c r="H43" s="95"/>
      <c r="I43" s="95"/>
    </row>
    <row r="44" spans="1:9" ht="12" customHeight="1" x14ac:dyDescent="0.15">
      <c r="A44" s="96" t="s">
        <v>76</v>
      </c>
      <c r="B44" s="95"/>
      <c r="C44" s="95"/>
      <c r="D44" s="95"/>
      <c r="E44" s="95"/>
      <c r="F44" s="95"/>
      <c r="G44" s="95"/>
      <c r="H44" s="95"/>
      <c r="I44" s="95"/>
    </row>
    <row r="45" spans="1:9" ht="12" customHeight="1" x14ac:dyDescent="0.15">
      <c r="A45" s="96" t="s">
        <v>75</v>
      </c>
      <c r="B45" s="95"/>
      <c r="C45" s="95"/>
      <c r="D45" s="95"/>
      <c r="E45" s="95"/>
      <c r="F45" s="95"/>
      <c r="G45" s="95"/>
      <c r="H45" s="95"/>
      <c r="I45" s="95"/>
    </row>
    <row r="46" spans="1:9" ht="12" customHeight="1" x14ac:dyDescent="0.15">
      <c r="A46" s="96" t="s">
        <v>74</v>
      </c>
      <c r="B46" s="95"/>
      <c r="C46" s="95"/>
      <c r="D46" s="95"/>
      <c r="E46" s="95"/>
      <c r="F46" s="95"/>
      <c r="G46" s="95"/>
      <c r="H46" s="95"/>
      <c r="I46" s="95"/>
    </row>
    <row r="47" spans="1:9" ht="12" customHeight="1" x14ac:dyDescent="0.15">
      <c r="A47" s="96"/>
      <c r="B47" s="95"/>
      <c r="C47" s="95"/>
      <c r="D47" s="95"/>
      <c r="E47" s="95"/>
      <c r="F47" s="95"/>
      <c r="G47" s="95"/>
      <c r="H47" s="95"/>
      <c r="I47" s="95"/>
    </row>
    <row r="48" spans="1:9" ht="12" customHeight="1" x14ac:dyDescent="0.4"/>
  </sheetData>
  <mergeCells count="7">
    <mergeCell ref="F3:I3"/>
    <mergeCell ref="F4:F6"/>
    <mergeCell ref="G4:I4"/>
    <mergeCell ref="A3:A6"/>
    <mergeCell ref="B3:E3"/>
    <mergeCell ref="B4:B6"/>
    <mergeCell ref="C4:E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evenHeader xml:space="preserve">&amp;R&amp;"ＭＳ 明朝,標準"
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zoomScaleSheetLayoutView="100" workbookViewId="0"/>
  </sheetViews>
  <sheetFormatPr defaultColWidth="7.5" defaultRowHeight="7.9" customHeight="1" x14ac:dyDescent="0.4"/>
  <cols>
    <col min="1" max="1" width="6" style="126" customWidth="1"/>
    <col min="2" max="2" width="4.5" style="126" customWidth="1"/>
    <col min="3" max="3" width="3" style="126" customWidth="1"/>
    <col min="4" max="4" width="12" style="126" customWidth="1"/>
    <col min="5" max="7" width="10.5" style="126" customWidth="1"/>
    <col min="8" max="8" width="10.875" style="126" customWidth="1"/>
    <col min="9" max="9" width="7.5" style="126" customWidth="1"/>
    <col min="10" max="10" width="10.5" style="126" customWidth="1"/>
    <col min="11" max="11" width="7.5" style="126"/>
    <col min="12" max="12" width="9.375" style="126" bestFit="1" customWidth="1"/>
    <col min="13" max="16384" width="7.5" style="126"/>
  </cols>
  <sheetData>
    <row r="1" spans="1:13" ht="21.75" customHeight="1" x14ac:dyDescent="0.2">
      <c r="A1" s="159" t="s">
        <v>148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3" ht="12" customHeight="1" x14ac:dyDescent="0.4">
      <c r="A2" s="157"/>
      <c r="B2" s="157"/>
      <c r="C2" s="157"/>
      <c r="D2" s="157"/>
      <c r="E2" s="157"/>
      <c r="F2" s="157"/>
      <c r="G2" s="157"/>
      <c r="J2" s="156" t="s">
        <v>147</v>
      </c>
    </row>
    <row r="3" spans="1:13" ht="12" customHeight="1" x14ac:dyDescent="0.4">
      <c r="A3" s="288" t="s">
        <v>146</v>
      </c>
      <c r="B3" s="288"/>
      <c r="C3" s="291"/>
      <c r="D3" s="155" t="s">
        <v>145</v>
      </c>
      <c r="E3" s="286" t="s">
        <v>144</v>
      </c>
      <c r="F3" s="287"/>
      <c r="G3" s="286" t="s">
        <v>143</v>
      </c>
      <c r="H3" s="287"/>
      <c r="I3" s="154" t="s">
        <v>142</v>
      </c>
      <c r="J3" s="283" t="s">
        <v>141</v>
      </c>
    </row>
    <row r="4" spans="1:13" ht="12" customHeight="1" x14ac:dyDescent="0.4">
      <c r="A4" s="290"/>
      <c r="B4" s="290"/>
      <c r="C4" s="292"/>
      <c r="D4" s="153" t="s">
        <v>140</v>
      </c>
      <c r="E4" s="122" t="s">
        <v>139</v>
      </c>
      <c r="F4" s="122" t="s">
        <v>138</v>
      </c>
      <c r="G4" s="122" t="s">
        <v>137</v>
      </c>
      <c r="H4" s="152" t="s">
        <v>136</v>
      </c>
      <c r="I4" s="151" t="s">
        <v>135</v>
      </c>
      <c r="J4" s="285"/>
    </row>
    <row r="5" spans="1:13" ht="12" customHeight="1" x14ac:dyDescent="0.4">
      <c r="A5" s="150" t="s">
        <v>134</v>
      </c>
      <c r="B5" s="150" t="s">
        <v>53</v>
      </c>
      <c r="C5" s="149" t="s">
        <v>52</v>
      </c>
      <c r="D5" s="135">
        <v>1191715</v>
      </c>
      <c r="E5" s="135">
        <v>924415</v>
      </c>
      <c r="F5" s="135">
        <v>267299</v>
      </c>
      <c r="G5" s="135">
        <v>1161525</v>
      </c>
      <c r="H5" s="135">
        <v>30190</v>
      </c>
      <c r="I5" s="139">
        <v>97.5</v>
      </c>
      <c r="J5" s="135">
        <v>8093686</v>
      </c>
      <c r="L5" s="148"/>
    </row>
    <row r="6" spans="1:13" ht="12" customHeight="1" x14ac:dyDescent="0.4">
      <c r="A6" s="150"/>
      <c r="B6" s="150">
        <v>2</v>
      </c>
      <c r="C6" s="149"/>
      <c r="D6" s="135">
        <v>1193615</v>
      </c>
      <c r="E6" s="135">
        <v>926395</v>
      </c>
      <c r="F6" s="135">
        <v>267221</v>
      </c>
      <c r="G6" s="135">
        <v>1163691</v>
      </c>
      <c r="H6" s="135">
        <v>29924</v>
      </c>
      <c r="I6" s="139">
        <v>97.5</v>
      </c>
      <c r="J6" s="135">
        <v>8089407</v>
      </c>
      <c r="L6" s="148"/>
    </row>
    <row r="7" spans="1:13" ht="12" customHeight="1" x14ac:dyDescent="0.4">
      <c r="A7" s="150"/>
      <c r="B7" s="150">
        <v>3</v>
      </c>
      <c r="C7" s="149"/>
      <c r="D7" s="135">
        <v>1194004</v>
      </c>
      <c r="E7" s="135">
        <v>927255</v>
      </c>
      <c r="F7" s="135">
        <v>266749</v>
      </c>
      <c r="G7" s="135">
        <v>1164805</v>
      </c>
      <c r="H7" s="135">
        <v>29199</v>
      </c>
      <c r="I7" s="139">
        <v>97.6</v>
      </c>
      <c r="J7" s="135">
        <v>8098298</v>
      </c>
      <c r="L7" s="148"/>
    </row>
    <row r="8" spans="1:13" ht="12" customHeight="1" x14ac:dyDescent="0.4">
      <c r="A8" s="150"/>
      <c r="B8" s="150">
        <v>4</v>
      </c>
      <c r="C8" s="149"/>
      <c r="D8" s="135">
        <v>1194672.2000000002</v>
      </c>
      <c r="E8" s="135">
        <v>928306.65</v>
      </c>
      <c r="F8" s="135">
        <v>266365.55</v>
      </c>
      <c r="G8" s="135">
        <v>1165781.82</v>
      </c>
      <c r="H8" s="135">
        <v>28890.379999999997</v>
      </c>
      <c r="I8" s="139">
        <v>97.6</v>
      </c>
      <c r="J8" s="135">
        <v>8112809.7400000002</v>
      </c>
      <c r="L8" s="148"/>
    </row>
    <row r="9" spans="1:13" ht="12" customHeight="1" x14ac:dyDescent="0.4">
      <c r="A9" s="147"/>
      <c r="B9" s="146">
        <v>5</v>
      </c>
      <c r="C9" s="145"/>
      <c r="D9" s="137">
        <v>1195663</v>
      </c>
      <c r="E9" s="137">
        <v>929365</v>
      </c>
      <c r="F9" s="137">
        <v>266298</v>
      </c>
      <c r="G9" s="137">
        <v>1167200</v>
      </c>
      <c r="H9" s="137">
        <v>28464</v>
      </c>
      <c r="I9" s="143">
        <v>97.6</v>
      </c>
      <c r="J9" s="137">
        <v>8124223</v>
      </c>
      <c r="M9" s="144"/>
    </row>
    <row r="10" spans="1:13" ht="12" customHeight="1" x14ac:dyDescent="0.4">
      <c r="A10" s="293" t="s">
        <v>133</v>
      </c>
      <c r="B10" s="293"/>
      <c r="C10" s="294"/>
      <c r="D10" s="137">
        <v>17357</v>
      </c>
      <c r="E10" s="137">
        <v>17357</v>
      </c>
      <c r="F10" s="137">
        <v>0</v>
      </c>
      <c r="G10" s="137">
        <v>17357</v>
      </c>
      <c r="H10" s="137">
        <v>0</v>
      </c>
      <c r="I10" s="143">
        <v>100</v>
      </c>
      <c r="J10" s="137">
        <v>288247</v>
      </c>
    </row>
    <row r="11" spans="1:13" ht="12" customHeight="1" x14ac:dyDescent="0.4">
      <c r="A11" s="295" t="s">
        <v>132</v>
      </c>
      <c r="B11" s="295"/>
      <c r="C11" s="296"/>
      <c r="D11" s="135">
        <f>9965+2034</f>
        <v>11999</v>
      </c>
      <c r="E11" s="135">
        <f>9965+2034</f>
        <v>11999</v>
      </c>
      <c r="F11" s="135">
        <v>0</v>
      </c>
      <c r="G11" s="135">
        <f>9965+2034</f>
        <v>11999</v>
      </c>
      <c r="H11" s="135">
        <v>0</v>
      </c>
      <c r="I11" s="139">
        <v>100</v>
      </c>
      <c r="J11" s="135">
        <f>189547+47906</f>
        <v>237453</v>
      </c>
    </row>
    <row r="12" spans="1:13" ht="12" customHeight="1" x14ac:dyDescent="0.4">
      <c r="A12" s="295" t="s">
        <v>131</v>
      </c>
      <c r="B12" s="295"/>
      <c r="C12" s="296"/>
      <c r="D12" s="135">
        <v>5358</v>
      </c>
      <c r="E12" s="135">
        <v>5358</v>
      </c>
      <c r="F12" s="135">
        <v>0</v>
      </c>
      <c r="G12" s="135">
        <v>5358</v>
      </c>
      <c r="H12" s="135">
        <v>0</v>
      </c>
      <c r="I12" s="139">
        <v>100.00000000000003</v>
      </c>
      <c r="J12" s="135">
        <v>50794</v>
      </c>
    </row>
    <row r="13" spans="1:13" ht="12" customHeight="1" x14ac:dyDescent="0.4">
      <c r="A13" s="293" t="s">
        <v>130</v>
      </c>
      <c r="B13" s="293"/>
      <c r="C13" s="294"/>
      <c r="D13" s="137">
        <v>48571</v>
      </c>
      <c r="E13" s="137">
        <v>48140</v>
      </c>
      <c r="F13" s="137">
        <v>431</v>
      </c>
      <c r="G13" s="137">
        <v>48571</v>
      </c>
      <c r="H13" s="137">
        <v>0</v>
      </c>
      <c r="I13" s="142">
        <v>100</v>
      </c>
      <c r="J13" s="137">
        <v>602525</v>
      </c>
    </row>
    <row r="14" spans="1:13" ht="12" customHeight="1" x14ac:dyDescent="0.4">
      <c r="A14" s="295" t="s">
        <v>129</v>
      </c>
      <c r="B14" s="295"/>
      <c r="C14" s="296"/>
      <c r="D14" s="135">
        <v>26850</v>
      </c>
      <c r="E14" s="135">
        <v>26721</v>
      </c>
      <c r="F14" s="135">
        <v>129</v>
      </c>
      <c r="G14" s="135">
        <v>26850</v>
      </c>
      <c r="H14" s="135">
        <v>0</v>
      </c>
      <c r="I14" s="139">
        <v>99.999999999999986</v>
      </c>
      <c r="J14" s="135">
        <v>314762</v>
      </c>
    </row>
    <row r="15" spans="1:13" ht="12" customHeight="1" x14ac:dyDescent="0.4">
      <c r="A15" s="295" t="s">
        <v>128</v>
      </c>
      <c r="B15" s="295"/>
      <c r="C15" s="296"/>
      <c r="D15" s="135">
        <v>21721</v>
      </c>
      <c r="E15" s="135">
        <v>21419</v>
      </c>
      <c r="F15" s="135">
        <v>302</v>
      </c>
      <c r="G15" s="135">
        <v>21721</v>
      </c>
      <c r="H15" s="135">
        <v>0</v>
      </c>
      <c r="I15" s="139">
        <v>100</v>
      </c>
      <c r="J15" s="135">
        <v>287763</v>
      </c>
    </row>
    <row r="16" spans="1:13" ht="6.75" customHeight="1" x14ac:dyDescent="0.4">
      <c r="A16" s="141"/>
      <c r="B16" s="141"/>
      <c r="C16" s="140"/>
      <c r="D16" s="135"/>
      <c r="E16" s="135"/>
      <c r="F16" s="135"/>
      <c r="G16" s="135"/>
      <c r="H16" s="135"/>
      <c r="I16" s="139"/>
      <c r="J16" s="135"/>
    </row>
    <row r="17" spans="1:10" ht="12" customHeight="1" x14ac:dyDescent="0.4">
      <c r="A17" s="295" t="s">
        <v>127</v>
      </c>
      <c r="B17" s="295"/>
      <c r="C17" s="296"/>
      <c r="D17" s="135">
        <v>6643</v>
      </c>
      <c r="E17" s="135">
        <v>6643</v>
      </c>
      <c r="F17" s="135">
        <v>0</v>
      </c>
      <c r="G17" s="135">
        <v>6643</v>
      </c>
      <c r="H17" s="135">
        <v>0</v>
      </c>
      <c r="I17" s="139">
        <v>100</v>
      </c>
      <c r="J17" s="135">
        <v>20074</v>
      </c>
    </row>
    <row r="18" spans="1:10" ht="12" customHeight="1" x14ac:dyDescent="0.4">
      <c r="A18" s="293" t="s">
        <v>126</v>
      </c>
      <c r="B18" s="293"/>
      <c r="C18" s="294"/>
      <c r="D18" s="137">
        <v>1129735</v>
      </c>
      <c r="E18" s="137">
        <v>863868</v>
      </c>
      <c r="F18" s="137">
        <v>265867</v>
      </c>
      <c r="G18" s="137">
        <v>1101272</v>
      </c>
      <c r="H18" s="137">
        <v>28464</v>
      </c>
      <c r="I18" s="138">
        <v>0.97499999999999998</v>
      </c>
      <c r="J18" s="137">
        <v>7233451</v>
      </c>
    </row>
    <row r="19" spans="1:10" ht="12" customHeight="1" x14ac:dyDescent="0.4">
      <c r="A19" s="295" t="s">
        <v>125</v>
      </c>
      <c r="B19" s="295"/>
      <c r="C19" s="296"/>
      <c r="D19" s="135">
        <v>165074</v>
      </c>
      <c r="E19" s="135">
        <v>151439</v>
      </c>
      <c r="F19" s="135">
        <v>13635</v>
      </c>
      <c r="G19" s="135">
        <v>164841</v>
      </c>
      <c r="H19" s="135">
        <v>232</v>
      </c>
      <c r="I19" s="136">
        <v>0.999</v>
      </c>
      <c r="J19" s="135">
        <v>1993434</v>
      </c>
    </row>
    <row r="20" spans="1:10" ht="12" customHeight="1" x14ac:dyDescent="0.4">
      <c r="A20" s="297" t="s">
        <v>124</v>
      </c>
      <c r="B20" s="297"/>
      <c r="C20" s="298"/>
      <c r="D20" s="133">
        <v>964662</v>
      </c>
      <c r="E20" s="133">
        <v>712429</v>
      </c>
      <c r="F20" s="133">
        <v>252232</v>
      </c>
      <c r="G20" s="133">
        <v>936430</v>
      </c>
      <c r="H20" s="133">
        <v>28231</v>
      </c>
      <c r="I20" s="134">
        <v>0.97099999999999997</v>
      </c>
      <c r="J20" s="133">
        <v>5240016</v>
      </c>
    </row>
    <row r="21" spans="1:10" ht="12" customHeight="1" x14ac:dyDescent="0.15">
      <c r="A21" s="132" t="s">
        <v>123</v>
      </c>
      <c r="B21" s="131"/>
      <c r="C21" s="130"/>
      <c r="D21" s="16"/>
      <c r="E21" s="16"/>
      <c r="F21" s="16"/>
      <c r="G21" s="16"/>
    </row>
    <row r="22" spans="1:10" ht="12" customHeight="1" x14ac:dyDescent="0.4">
      <c r="A22" s="129" t="s">
        <v>122</v>
      </c>
    </row>
    <row r="23" spans="1:10" ht="12" customHeight="1" x14ac:dyDescent="0.15">
      <c r="A23" s="128"/>
      <c r="H23" s="127"/>
      <c r="I23" s="127"/>
      <c r="J23" s="127"/>
    </row>
    <row r="24" spans="1:10" ht="12" customHeight="1" x14ac:dyDescent="0.4"/>
  </sheetData>
  <mergeCells count="14">
    <mergeCell ref="A18:C18"/>
    <mergeCell ref="A17:C17"/>
    <mergeCell ref="A20:C20"/>
    <mergeCell ref="A19:C19"/>
    <mergeCell ref="A11:C11"/>
    <mergeCell ref="A13:C13"/>
    <mergeCell ref="A12:C12"/>
    <mergeCell ref="A15:C15"/>
    <mergeCell ref="A14:C14"/>
    <mergeCell ref="A3:C4"/>
    <mergeCell ref="E3:F3"/>
    <mergeCell ref="G3:H3"/>
    <mergeCell ref="J3:J4"/>
    <mergeCell ref="A10:C10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evenHeader>&amp;R&amp;"ＭＳ 明朝,標準" 9 運輸及び通信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showGridLines="0" zoomScaleNormal="100" zoomScaleSheetLayoutView="100" workbookViewId="0"/>
  </sheetViews>
  <sheetFormatPr defaultRowHeight="18.75" x14ac:dyDescent="0.4"/>
  <cols>
    <col min="1" max="1" width="13" style="160" customWidth="1"/>
    <col min="2" max="6" width="14.625" style="160" customWidth="1"/>
    <col min="7" max="16384" width="9" style="160"/>
  </cols>
  <sheetData>
    <row r="1" spans="1:21" ht="24" customHeight="1" x14ac:dyDescent="0.4">
      <c r="A1" s="180" t="s">
        <v>160</v>
      </c>
      <c r="B1" s="180"/>
      <c r="C1" s="180"/>
      <c r="D1" s="180"/>
      <c r="E1" s="180"/>
      <c r="F1" s="180"/>
    </row>
    <row r="2" spans="1:21" ht="12" customHeight="1" x14ac:dyDescent="0.4">
      <c r="A2" s="179"/>
      <c r="B2" s="179"/>
      <c r="C2" s="179"/>
      <c r="D2" s="178"/>
      <c r="E2" s="177"/>
      <c r="F2" s="177" t="s">
        <v>159</v>
      </c>
    </row>
    <row r="3" spans="1:21" ht="24" customHeight="1" x14ac:dyDescent="0.4">
      <c r="A3" s="176" t="s">
        <v>158</v>
      </c>
      <c r="B3" s="175" t="s">
        <v>157</v>
      </c>
      <c r="C3" s="174" t="s">
        <v>156</v>
      </c>
      <c r="D3" s="174" t="s">
        <v>155</v>
      </c>
      <c r="E3" s="174" t="s">
        <v>154</v>
      </c>
      <c r="F3" s="174" t="s">
        <v>153</v>
      </c>
    </row>
    <row r="4" spans="1:21" ht="12" customHeight="1" x14ac:dyDescent="0.4">
      <c r="A4" s="173" t="s">
        <v>152</v>
      </c>
      <c r="B4" s="172">
        <v>4090532</v>
      </c>
      <c r="C4" s="171">
        <v>4199662</v>
      </c>
      <c r="D4" s="171">
        <v>4508566</v>
      </c>
      <c r="E4" s="171">
        <v>4752292</v>
      </c>
      <c r="F4" s="171">
        <f>SUM(F5:F16)</f>
        <v>4984019</v>
      </c>
    </row>
    <row r="5" spans="1:21" ht="12" customHeight="1" x14ac:dyDescent="0.4">
      <c r="A5" s="170" t="s">
        <v>151</v>
      </c>
      <c r="B5" s="169">
        <v>310080</v>
      </c>
      <c r="C5" s="169">
        <v>350923</v>
      </c>
      <c r="D5" s="169">
        <v>330926</v>
      </c>
      <c r="E5" s="169">
        <v>362190</v>
      </c>
      <c r="F5" s="169">
        <v>390875</v>
      </c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5"/>
    </row>
    <row r="6" spans="1:21" ht="12" customHeight="1" x14ac:dyDescent="0.4">
      <c r="A6" s="170">
        <v>2</v>
      </c>
      <c r="B6" s="169">
        <v>300890</v>
      </c>
      <c r="C6" s="169">
        <v>341306</v>
      </c>
      <c r="D6" s="169">
        <v>336188</v>
      </c>
      <c r="E6" s="169">
        <v>331211</v>
      </c>
      <c r="F6" s="169">
        <v>373379</v>
      </c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5"/>
    </row>
    <row r="7" spans="1:21" ht="12" customHeight="1" x14ac:dyDescent="0.4">
      <c r="A7" s="170">
        <v>3</v>
      </c>
      <c r="B7" s="169">
        <v>358044</v>
      </c>
      <c r="C7" s="169">
        <v>355599</v>
      </c>
      <c r="D7" s="169">
        <v>393514</v>
      </c>
      <c r="E7" s="169">
        <v>411499</v>
      </c>
      <c r="F7" s="169">
        <v>432254</v>
      </c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5"/>
    </row>
    <row r="8" spans="1:21" ht="12" customHeight="1" x14ac:dyDescent="0.4">
      <c r="A8" s="170">
        <v>4</v>
      </c>
      <c r="B8" s="169">
        <v>313702</v>
      </c>
      <c r="C8" s="169">
        <v>270216</v>
      </c>
      <c r="D8" s="169">
        <v>368192</v>
      </c>
      <c r="E8" s="169">
        <v>384771</v>
      </c>
      <c r="F8" s="169">
        <v>402718</v>
      </c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5"/>
    </row>
    <row r="9" spans="1:21" ht="12" customHeight="1" x14ac:dyDescent="0.4">
      <c r="A9" s="170">
        <v>5</v>
      </c>
      <c r="B9" s="169">
        <v>320564</v>
      </c>
      <c r="C9" s="169">
        <v>267509</v>
      </c>
      <c r="D9" s="169">
        <v>364037</v>
      </c>
      <c r="E9" s="169">
        <v>388063</v>
      </c>
      <c r="F9" s="169">
        <v>409063</v>
      </c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5"/>
    </row>
    <row r="10" spans="1:21" ht="12" customHeight="1" x14ac:dyDescent="0.4">
      <c r="A10" s="170">
        <v>6</v>
      </c>
      <c r="B10" s="169">
        <v>328691</v>
      </c>
      <c r="C10" s="169">
        <v>340282</v>
      </c>
      <c r="D10" s="169">
        <v>376581</v>
      </c>
      <c r="E10" s="169">
        <v>399518</v>
      </c>
      <c r="F10" s="169">
        <v>410202</v>
      </c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5"/>
    </row>
    <row r="11" spans="1:21" ht="12" customHeight="1" x14ac:dyDescent="0.4">
      <c r="A11" s="170">
        <v>7</v>
      </c>
      <c r="B11" s="169">
        <v>354668</v>
      </c>
      <c r="C11" s="169">
        <v>365849</v>
      </c>
      <c r="D11" s="169">
        <v>386523</v>
      </c>
      <c r="E11" s="169">
        <v>410059</v>
      </c>
      <c r="F11" s="169">
        <v>433089</v>
      </c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5"/>
    </row>
    <row r="12" spans="1:21" ht="12" customHeight="1" x14ac:dyDescent="0.4">
      <c r="A12" s="170">
        <v>8</v>
      </c>
      <c r="B12" s="169">
        <v>365159</v>
      </c>
      <c r="C12" s="169">
        <v>377963</v>
      </c>
      <c r="D12" s="169">
        <v>360417</v>
      </c>
      <c r="E12" s="169">
        <v>406232</v>
      </c>
      <c r="F12" s="169">
        <v>420770</v>
      </c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5"/>
    </row>
    <row r="13" spans="1:21" ht="12" customHeight="1" x14ac:dyDescent="0.4">
      <c r="A13" s="170">
        <v>9</v>
      </c>
      <c r="B13" s="169">
        <v>347545</v>
      </c>
      <c r="C13" s="169">
        <v>375652</v>
      </c>
      <c r="D13" s="169">
        <v>377259</v>
      </c>
      <c r="E13" s="169">
        <v>404937</v>
      </c>
      <c r="F13" s="169">
        <v>409829</v>
      </c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5"/>
    </row>
    <row r="14" spans="1:21" ht="12" customHeight="1" x14ac:dyDescent="0.4">
      <c r="A14" s="170">
        <v>10</v>
      </c>
      <c r="B14" s="169">
        <v>346611</v>
      </c>
      <c r="C14" s="169">
        <v>390521</v>
      </c>
      <c r="D14" s="169">
        <v>404084</v>
      </c>
      <c r="E14" s="169">
        <v>423999</v>
      </c>
      <c r="F14" s="169">
        <v>431693</v>
      </c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5"/>
    </row>
    <row r="15" spans="1:21" ht="12" customHeight="1" x14ac:dyDescent="0.4">
      <c r="A15" s="170">
        <v>11</v>
      </c>
      <c r="B15" s="169">
        <v>368969</v>
      </c>
      <c r="C15" s="169">
        <v>377902</v>
      </c>
      <c r="D15" s="169">
        <v>399095</v>
      </c>
      <c r="E15" s="169">
        <v>408872</v>
      </c>
      <c r="F15" s="169">
        <v>428079</v>
      </c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5"/>
    </row>
    <row r="16" spans="1:21" ht="12" customHeight="1" x14ac:dyDescent="0.4">
      <c r="A16" s="168">
        <v>12</v>
      </c>
      <c r="B16" s="167">
        <v>375609</v>
      </c>
      <c r="C16" s="167">
        <v>385940</v>
      </c>
      <c r="D16" s="167">
        <v>411750</v>
      </c>
      <c r="E16" s="167">
        <v>420941</v>
      </c>
      <c r="F16" s="167">
        <v>442068</v>
      </c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5"/>
    </row>
    <row r="17" spans="1:6" s="162" customFormat="1" ht="12" customHeight="1" x14ac:dyDescent="0.4">
      <c r="A17" s="164" t="s">
        <v>150</v>
      </c>
    </row>
    <row r="18" spans="1:6" s="162" customFormat="1" ht="12" customHeight="1" x14ac:dyDescent="0.4">
      <c r="A18" s="164" t="s">
        <v>149</v>
      </c>
      <c r="B18" s="163"/>
      <c r="C18" s="163"/>
    </row>
    <row r="19" spans="1:6" ht="12" customHeight="1" x14ac:dyDescent="0.4">
      <c r="A19" s="161"/>
      <c r="B19" s="161"/>
      <c r="C19" s="161"/>
      <c r="D19" s="161"/>
      <c r="E19" s="161"/>
      <c r="F19" s="161"/>
    </row>
    <row r="20" spans="1:6" ht="12" customHeight="1" x14ac:dyDescent="0.4"/>
  </sheetData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zoomScaleNormal="100" zoomScaleSheetLayoutView="100" workbookViewId="0">
      <selection sqref="A1:F1"/>
    </sheetView>
  </sheetViews>
  <sheetFormatPr defaultColWidth="9" defaultRowHeight="18.75" x14ac:dyDescent="0.4"/>
  <cols>
    <col min="1" max="1" width="4.875" style="160" customWidth="1"/>
    <col min="2" max="3" width="3.25" style="160" customWidth="1"/>
    <col min="4" max="4" width="25.625" style="160" customWidth="1"/>
    <col min="5" max="6" width="24" style="160" customWidth="1"/>
    <col min="7" max="16384" width="9" style="160"/>
  </cols>
  <sheetData>
    <row r="1" spans="1:6" ht="27" customHeight="1" x14ac:dyDescent="0.4">
      <c r="A1" s="299" t="s">
        <v>166</v>
      </c>
      <c r="B1" s="299"/>
      <c r="C1" s="299"/>
      <c r="D1" s="299"/>
      <c r="E1" s="299"/>
      <c r="F1" s="299"/>
    </row>
    <row r="2" spans="1:6" ht="12" customHeight="1" x14ac:dyDescent="0.4">
      <c r="A2" s="192"/>
      <c r="B2" s="192"/>
      <c r="C2" s="192"/>
      <c r="D2" s="192"/>
      <c r="E2" s="192"/>
      <c r="F2" s="191" t="s">
        <v>165</v>
      </c>
    </row>
    <row r="3" spans="1:6" ht="12" customHeight="1" x14ac:dyDescent="0.4">
      <c r="A3" s="300" t="s">
        <v>52</v>
      </c>
      <c r="B3" s="301"/>
      <c r="C3" s="301"/>
      <c r="D3" s="190" t="s">
        <v>164</v>
      </c>
      <c r="E3" s="190" t="s">
        <v>163</v>
      </c>
      <c r="F3" s="189" t="s">
        <v>162</v>
      </c>
    </row>
    <row r="4" spans="1:6" ht="17.25" customHeight="1" x14ac:dyDescent="0.4">
      <c r="A4" s="187" t="s">
        <v>4</v>
      </c>
      <c r="B4" s="187">
        <v>31</v>
      </c>
      <c r="C4" s="187" t="s">
        <v>52</v>
      </c>
      <c r="D4" s="186">
        <v>296809</v>
      </c>
      <c r="E4" s="185">
        <v>170776</v>
      </c>
      <c r="F4" s="185">
        <v>126033</v>
      </c>
    </row>
    <row r="5" spans="1:6" ht="17.25" customHeight="1" x14ac:dyDescent="0.4">
      <c r="A5" s="187" t="s">
        <v>1</v>
      </c>
      <c r="B5" s="187">
        <v>2</v>
      </c>
      <c r="C5" s="187"/>
      <c r="D5" s="188">
        <v>297207</v>
      </c>
      <c r="E5" s="114">
        <v>170508</v>
      </c>
      <c r="F5" s="114">
        <v>126699</v>
      </c>
    </row>
    <row r="6" spans="1:6" ht="17.25" customHeight="1" x14ac:dyDescent="0.4">
      <c r="A6" s="187"/>
      <c r="B6" s="187">
        <v>3</v>
      </c>
      <c r="C6" s="187"/>
      <c r="D6" s="186">
        <v>296864</v>
      </c>
      <c r="E6" s="185">
        <v>170069</v>
      </c>
      <c r="F6" s="185">
        <v>126795</v>
      </c>
    </row>
    <row r="7" spans="1:6" ht="17.25" customHeight="1" x14ac:dyDescent="0.4">
      <c r="A7" s="187"/>
      <c r="B7" s="187">
        <v>4</v>
      </c>
      <c r="C7" s="187"/>
      <c r="D7" s="186">
        <v>296985</v>
      </c>
      <c r="E7" s="185">
        <v>169895</v>
      </c>
      <c r="F7" s="185">
        <v>127090</v>
      </c>
    </row>
    <row r="8" spans="1:6" ht="17.25" customHeight="1" x14ac:dyDescent="0.4">
      <c r="A8" s="184"/>
      <c r="B8" s="184">
        <v>5</v>
      </c>
      <c r="C8" s="184"/>
      <c r="D8" s="183">
        <v>298264</v>
      </c>
      <c r="E8" s="182">
        <v>170211</v>
      </c>
      <c r="F8" s="182">
        <v>128053</v>
      </c>
    </row>
    <row r="9" spans="1:6" x14ac:dyDescent="0.4">
      <c r="A9" s="181" t="s">
        <v>161</v>
      </c>
      <c r="B9" s="181"/>
      <c r="C9" s="181"/>
      <c r="D9" s="181"/>
      <c r="E9" s="181"/>
      <c r="F9" s="181"/>
    </row>
  </sheetData>
  <mergeCells count="2">
    <mergeCell ref="A1:F1"/>
    <mergeCell ref="A3:C3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2024-05-24T04:03:42Z</dcterms:modified>
</cp:coreProperties>
</file>