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7635" tabRatio="732" firstSheet="4" activeTab="4"/>
  </bookViews>
  <sheets>
    <sheet name="チェックリスト" sheetId="1" r:id="rId1"/>
    <sheet name="1申請書" sheetId="2" r:id="rId2"/>
    <sheet name="2計画書" sheetId="3" r:id="rId3"/>
    <sheet name="3予算" sheetId="4" r:id="rId4"/>
    <sheet name="4名簿" sheetId="5" r:id="rId5"/>
    <sheet name="5代表者" sheetId="6" r:id="rId6"/>
    <sheet name="6請求書" sheetId="7" r:id="rId7"/>
    <sheet name="7口座" sheetId="8" r:id="rId8"/>
    <sheet name="8委任状" sheetId="9" r:id="rId9"/>
    <sheet name="9実績報告" sheetId="10" r:id="rId10"/>
    <sheet name="10事業報告" sheetId="11" r:id="rId11"/>
    <sheet name="11決算" sheetId="12" r:id="rId12"/>
    <sheet name="12解散" sheetId="13" r:id="rId13"/>
    <sheet name="13団体名変更届け" sheetId="14" r:id="rId14"/>
    <sheet name="14代表者変更" sheetId="15" r:id="rId15"/>
  </sheets>
  <definedNames>
    <definedName name="_xlfn.COUNTIFS" hidden="1">#NAME?</definedName>
    <definedName name="_xlnm.Print_Area" localSheetId="13">'13団体名変更届け'!$A$1:$J$21</definedName>
    <definedName name="_xlnm.Print_Area" localSheetId="14">'14代表者変更'!$A$1:$M$22</definedName>
    <definedName name="_xlnm.Print_Area" localSheetId="2">'2計画書'!$A$1:$S$31</definedName>
    <definedName name="_xlnm.Print_Area" localSheetId="3">'3予算'!$A$1:$G$33</definedName>
    <definedName name="_xlnm.Print_Area" localSheetId="4">'4名簿'!$A$1:$W$105</definedName>
    <definedName name="_xlnm.Print_Area" localSheetId="6">'6請求書'!$A$1:$M$24</definedName>
    <definedName name="_xlnm.Print_Area" localSheetId="7">'7口座'!$A$1:$O$38</definedName>
    <definedName name="_xlnm.Print_Area" localSheetId="8">'8委任状'!$A$1:$E$22</definedName>
    <definedName name="_xlnm.Print_Area" localSheetId="0">'チェックリスト'!$A$1:$G$36</definedName>
  </definedNames>
  <calcPr fullCalcOnLoad="1"/>
</workbook>
</file>

<file path=xl/sharedStrings.xml><?xml version="1.0" encoding="utf-8"?>
<sst xmlns="http://schemas.openxmlformats.org/spreadsheetml/2006/main" count="629" uniqueCount="333">
  <si>
    <t>月</t>
  </si>
  <si>
    <t>回</t>
  </si>
  <si>
    <t>数</t>
  </si>
  <si>
    <t>　備　　考</t>
  </si>
  <si>
    <t>（単位：円）</t>
  </si>
  <si>
    <t>収　　　　　入</t>
  </si>
  <si>
    <t>支　　　　　出</t>
  </si>
  <si>
    <t>科　　目</t>
  </si>
  <si>
    <t>金　　額</t>
  </si>
  <si>
    <t>摘　　要</t>
  </si>
  <si>
    <t>団体名</t>
  </si>
  <si>
    <t>代表者名</t>
  </si>
  <si>
    <t>㊞</t>
  </si>
  <si>
    <t>健 康 増 進</t>
  </si>
  <si>
    <t>事　務　費</t>
  </si>
  <si>
    <t>代表者氏名</t>
  </si>
  <si>
    <t>代表者の住所</t>
  </si>
  <si>
    <t>電話番号</t>
  </si>
  <si>
    <t>就任年月日</t>
  </si>
  <si>
    <t>設立年月日</t>
  </si>
  <si>
    <t>住所</t>
  </si>
  <si>
    <t>松戸市老人クラブ運営費等補助金交付請求書</t>
  </si>
  <si>
    <t>　</t>
  </si>
  <si>
    <t>代表者名</t>
  </si>
  <si>
    <t>住　所</t>
  </si>
  <si>
    <t>信　用　金　庫</t>
  </si>
  <si>
    <t>信　用　組　合</t>
  </si>
  <si>
    <t>本店</t>
  </si>
  <si>
    <t>支店</t>
  </si>
  <si>
    <t>出張所</t>
  </si>
  <si>
    <t>金融機関名</t>
  </si>
  <si>
    <t>預金の種類</t>
  </si>
  <si>
    <t>口 座 番 号</t>
  </si>
  <si>
    <t>口 座 名 義</t>
  </si>
  <si>
    <t>２．当座預金</t>
  </si>
  <si>
    <t xml:space="preserve">   </t>
  </si>
  <si>
    <t>　　会費　：　（月額　・　年額　　　　　　　円 / 人）</t>
  </si>
  <si>
    <t>松戸市</t>
  </si>
  <si>
    <t>住　　所</t>
  </si>
  <si>
    <t>団 体 名</t>
  </si>
  <si>
    <t>番号</t>
  </si>
  <si>
    <t>年齢</t>
  </si>
  <si>
    <t>氏　　名</t>
  </si>
  <si>
    <t>性　別</t>
  </si>
  <si>
    <t>住　　　　　所</t>
  </si>
  <si>
    <t>電　　　話</t>
  </si>
  <si>
    <t>役　職　名</t>
  </si>
  <si>
    <t>男</t>
  </si>
  <si>
    <t>女</t>
  </si>
  <si>
    <t>６０歳未満</t>
  </si>
  <si>
    <t>６５～６９歳</t>
  </si>
  <si>
    <t>７５～７９歳</t>
  </si>
  <si>
    <t>合計</t>
  </si>
  <si>
    <t>人</t>
  </si>
  <si>
    <t>会員数合計</t>
  </si>
  <si>
    <t xml:space="preserve"> </t>
  </si>
  <si>
    <t>　　　　　団 体 名</t>
  </si>
  <si>
    <t>事 業 収 入</t>
  </si>
  <si>
    <t>寄  付  金</t>
  </si>
  <si>
    <t>雑  収  入</t>
  </si>
  <si>
    <t>繰  越  金</t>
  </si>
  <si>
    <t>合   　計</t>
  </si>
  <si>
    <t>事  業  費</t>
  </si>
  <si>
    <t>口  座  振  替  依  頼  書</t>
  </si>
  <si>
    <t>第4号様式</t>
  </si>
  <si>
    <t>　　</t>
  </si>
  <si>
    <t>住所</t>
  </si>
  <si>
    <t>団体名</t>
  </si>
  <si>
    <t>記</t>
  </si>
  <si>
    <t>　（１）事業報告書</t>
  </si>
  <si>
    <t>　（２）決　算　書</t>
  </si>
  <si>
    <t>第1号様式</t>
  </si>
  <si>
    <t>　（１）事業計画書</t>
  </si>
  <si>
    <t>　（２）予算書</t>
  </si>
  <si>
    <t>　（３）会員名簿</t>
  </si>
  <si>
    <t>　（４）代表者届</t>
  </si>
  <si>
    <t>　　　　請求額</t>
  </si>
  <si>
    <t>負  担　金</t>
  </si>
  <si>
    <t>雑　　　費</t>
  </si>
  <si>
    <t>松戸市老人クラブ事業実績報告書</t>
  </si>
  <si>
    <t>第３号様式</t>
  </si>
  <si>
    <t>（受任者）</t>
  </si>
  <si>
    <t>　　私は、上記の者を代理人と定め、次のことを委任します。</t>
  </si>
  <si>
    <t>（委任者）</t>
  </si>
  <si>
    <t>㊞</t>
  </si>
  <si>
    <t xml:space="preserve"> 松戸市</t>
  </si>
  <si>
    <t xml:space="preserve"> 会 長</t>
  </si>
  <si>
    <t>会長</t>
  </si>
  <si>
    <t>２．代表者氏名</t>
  </si>
  <si>
    <t>３．代表者住所</t>
  </si>
  <si>
    <t>４．就任年月日</t>
  </si>
  <si>
    <t>　上記のとおり、代表者が変更になりましたので、松戸市老人クラブ</t>
  </si>
  <si>
    <t>運営費等補助金交付要綱第５条の規定により届出します。</t>
  </si>
  <si>
    <t>前任者</t>
  </si>
  <si>
    <t>後任者</t>
  </si>
  <si>
    <t>１．団 体 名</t>
  </si>
  <si>
    <t>代 表 者 変 更 届</t>
  </si>
  <si>
    <t>電　話</t>
  </si>
  <si>
    <t>　　　　　代表者名　　　会 長</t>
  </si>
  <si>
    <t>健康増進事業</t>
  </si>
  <si>
    <t>老人教育講座</t>
  </si>
  <si>
    <t>開催事業</t>
  </si>
  <si>
    <t>　とおり申請します。</t>
  </si>
  <si>
    <t>　受けたいので、松戸市補助金等交付規則第３条の規定により下記の</t>
  </si>
  <si>
    <t>下記事由により、老人クラブを解散しますので、松戸市老人クラブ</t>
  </si>
  <si>
    <t>解散事由</t>
  </si>
  <si>
    <t>　代表者住所</t>
  </si>
  <si>
    <t>　代表者氏名</t>
  </si>
  <si>
    <t>１．会員数減のため。</t>
  </si>
  <si>
    <t>２．会長等役員の担い手がいないため。</t>
  </si>
  <si>
    <t>３．会員の高齢化等により老人クラブ活動が実施できないため。</t>
  </si>
  <si>
    <t>　団 体 名(クラブ名）</t>
  </si>
  <si>
    <t>４．その他</t>
  </si>
  <si>
    <t>１４３，８８０円</t>
  </si>
  <si>
    <t>予　備　費</t>
  </si>
  <si>
    <t xml:space="preserve">  住 所</t>
  </si>
  <si>
    <t xml:space="preserve">  氏 名</t>
  </si>
  <si>
    <t>年</t>
  </si>
  <si>
    <t>日</t>
  </si>
  <si>
    <t>―</t>
  </si>
  <si>
    <t>会費等　</t>
  </si>
  <si>
    <t>（団体名 :                                            )</t>
  </si>
  <si>
    <t>研　修　費</t>
  </si>
  <si>
    <t>研修費補助</t>
  </si>
  <si>
    <t>及び負担金</t>
  </si>
  <si>
    <t>社 会 奉 仕
活動事業費</t>
  </si>
  <si>
    <t>研修旅行</t>
  </si>
  <si>
    <t>代表者届</t>
  </si>
  <si>
    <t>研修事業</t>
  </si>
  <si>
    <t>21</t>
  </si>
  <si>
    <t>22</t>
  </si>
  <si>
    <t>23</t>
  </si>
  <si>
    <t>24</t>
  </si>
  <si>
    <t>25</t>
  </si>
  <si>
    <t>26</t>
  </si>
  <si>
    <t>27</t>
  </si>
  <si>
    <t>28</t>
  </si>
  <si>
    <t>29</t>
  </si>
  <si>
    <t>30</t>
  </si>
  <si>
    <t>31</t>
  </si>
  <si>
    <t>32</t>
  </si>
  <si>
    <t>33</t>
  </si>
  <si>
    <t>34</t>
  </si>
  <si>
    <t>35</t>
  </si>
  <si>
    <t>36</t>
  </si>
  <si>
    <t>37</t>
  </si>
  <si>
    <t>38</t>
  </si>
  <si>
    <t>39</t>
  </si>
  <si>
    <t>６０～６４歳</t>
  </si>
  <si>
    <t>添付書類</t>
  </si>
  <si>
    <t>１．事業実績報告書</t>
  </si>
  <si>
    <t>解散年月日　　</t>
  </si>
  <si>
    <t>２．事業報告書</t>
  </si>
  <si>
    <t>３．収支決算書</t>
  </si>
  <si>
    <t>口座振替依頼書</t>
  </si>
  <si>
    <t>項目</t>
  </si>
  <si>
    <t xml:space="preserve">松 戸 市 長　    </t>
  </si>
  <si>
    <t>松 戸 市 長    　</t>
  </si>
  <si>
    <t>　　松 戸 市 長　　</t>
  </si>
  <si>
    <t>代　表　者　届</t>
  </si>
  <si>
    <t>生年月日</t>
  </si>
  <si>
    <t>会　則</t>
  </si>
  <si>
    <t>社会奉仕
活動事業</t>
  </si>
  <si>
    <t>　◎この書類は申請の際に添付する</t>
  </si>
  <si>
    <t xml:space="preserve">       松戸市老人クラブ運営費等補助金交付申請書</t>
  </si>
  <si>
    <t>市運営費73,920円</t>
  </si>
  <si>
    <t>市研修費69,960円</t>
  </si>
  <si>
    <t>１ 実績報告額</t>
  </si>
  <si>
    <t>２ 添付書類</t>
  </si>
  <si>
    <t>１ 補助金申請額</t>
  </si>
  <si>
    <t xml:space="preserve">（あて先）松戸市長      </t>
  </si>
  <si>
    <t>　（５）会　則</t>
  </si>
  <si>
    <t>(あて先）松戸市長　　</t>
  </si>
  <si>
    <t>（あて先）松戸市長　　　</t>
  </si>
  <si>
    <t xml:space="preserve"> 旧 団 体 名</t>
  </si>
  <si>
    <t xml:space="preserve"> 新 団 体 名</t>
  </si>
  <si>
    <t>会長名</t>
  </si>
  <si>
    <t>変 更 届</t>
  </si>
  <si>
    <t>・団体名の変更</t>
  </si>
  <si>
    <t>・会則の変更（別紙のとおり）</t>
  </si>
  <si>
    <t>　下記のとおり変更がありますので、松戸市老人クラブ運営費等</t>
  </si>
  <si>
    <t>補助金交付要綱第５条の規定により届出します。</t>
  </si>
  <si>
    <t>　交付決定のあった松戸市老人クラブ運営費等補助金の交付を受けたいので、</t>
  </si>
  <si>
    <t>　松戸市補助金等交付規則第１５条の規定により下記のとおり請求します。</t>
  </si>
  <si>
    <t>補 助 金
 及び
助成金</t>
  </si>
  <si>
    <t>健康増進
事業費</t>
  </si>
  <si>
    <t>　　   　　</t>
  </si>
  <si>
    <t>（団体名：</t>
  </si>
  <si>
    <t>）</t>
  </si>
  <si>
    <t>会　長</t>
  </si>
  <si>
    <t xml:space="preserve"> 住　所</t>
  </si>
  <si>
    <t xml:space="preserve"> 団体名</t>
  </si>
  <si>
    <t>－</t>
  </si>
  <si>
    <t>－</t>
  </si>
  <si>
    <t>明治・大正・昭和　</t>
  </si>
  <si>
    <t>月</t>
  </si>
  <si>
    <t>　　（事由：　　　　　　　　　　　　　　　　　　　　　　　</t>
  </si>
  <si>
    <t>)</t>
  </si>
  <si>
    <t>補助金
 及び
助成金</t>
  </si>
  <si>
    <t>会　員　名　簿</t>
  </si>
  <si>
    <t>会 長</t>
  </si>
  <si>
    <t>ので振替えてくださるよう依頼します。</t>
  </si>
  <si>
    <t>銀　　　　　行</t>
  </si>
  <si>
    <t>農業協同組合</t>
  </si>
  <si>
    <t>　　　　　１．普通預金</t>
  </si>
  <si>
    <t>フ リ ガ ナ</t>
  </si>
  <si>
    <t>代表者名　会 長</t>
  </si>
  <si>
    <t>　　　　　　年　　月　　 日</t>
  </si>
  <si>
    <t>　　　　年　　月　　日</t>
  </si>
  <si>
    <t>　　　　　　年　　月　　日</t>
  </si>
  <si>
    <t>次年度への繰越金</t>
  </si>
  <si>
    <t>昭和・平成・令和</t>
  </si>
  <si>
    <t>前年度からの繰越金</t>
  </si>
  <si>
    <t>　クラブ運営費等補助金に係る事業について、松戸市補助金等交付規則第１１条の規定に</t>
  </si>
  <si>
    <t>　より関係書類を添えてその実績を報告します。</t>
  </si>
  <si>
    <t>　交付に関する一切の責任を私が負うものとする。</t>
  </si>
  <si>
    <t>43</t>
  </si>
  <si>
    <t>44</t>
  </si>
  <si>
    <t>45</t>
  </si>
  <si>
    <t>46</t>
  </si>
  <si>
    <t>47</t>
  </si>
  <si>
    <t>48</t>
  </si>
  <si>
    <t>49</t>
  </si>
  <si>
    <t>50</t>
  </si>
  <si>
    <t>51</t>
  </si>
  <si>
    <t>52</t>
  </si>
  <si>
    <t>53</t>
  </si>
  <si>
    <t>54</t>
  </si>
  <si>
    <t>55</t>
  </si>
  <si>
    <t>56</t>
  </si>
  <si>
    <t>57</t>
  </si>
  <si>
    <t>58</t>
  </si>
  <si>
    <t>59</t>
  </si>
  <si>
    <t>60</t>
  </si>
  <si>
    <t>61</t>
  </si>
  <si>
    <t>62</t>
  </si>
  <si>
    <t>2</t>
  </si>
  <si>
    <t>4</t>
  </si>
  <si>
    <t>5</t>
  </si>
  <si>
    <t>6</t>
  </si>
  <si>
    <t>7</t>
  </si>
  <si>
    <t>8</t>
  </si>
  <si>
    <t>9</t>
  </si>
  <si>
    <t>10</t>
  </si>
  <si>
    <t>11</t>
  </si>
  <si>
    <t>12</t>
  </si>
  <si>
    <t>13</t>
  </si>
  <si>
    <t>14</t>
  </si>
  <si>
    <t>15</t>
  </si>
  <si>
    <t>16</t>
  </si>
  <si>
    <t>変 更 内 容</t>
  </si>
  <si>
    <t>老 人 ク ラ ブ 解 散 届</t>
  </si>
  <si>
    <t>（運営費　７３，９２０円）</t>
  </si>
  <si>
    <t>（研修費　６９，９６０円）</t>
  </si>
  <si>
    <t>（研修費　６９，９６０円）</t>
  </si>
  <si>
    <t>◎この書類は申請の際に添付する</t>
  </si>
  <si>
    <t>明治・大正・昭和　 　</t>
  </si>
  <si>
    <t>　１４３，８８０円</t>
  </si>
  <si>
    <t>　（運営費　７３，９２０円）</t>
  </si>
  <si>
    <t>　（研修費　６９，９６０円）</t>
  </si>
  <si>
    <t>委　任　状</t>
  </si>
  <si>
    <t>）</t>
  </si>
  <si>
    <t>　　No．１</t>
  </si>
  <si>
    <t>1</t>
  </si>
  <si>
    <t>3</t>
  </si>
  <si>
    <t>７０～７４歳</t>
  </si>
  <si>
    <t>（団体名　：　　　　           　　　　　　　　　　　　　　）</t>
  </si>
  <si>
    <t>　　No．２</t>
  </si>
  <si>
    <t>）</t>
  </si>
  <si>
    <t>　　No．３</t>
  </si>
  <si>
    <t>　　No．</t>
  </si>
  <si>
    <t>男女計</t>
  </si>
  <si>
    <t>17</t>
  </si>
  <si>
    <t>18</t>
  </si>
  <si>
    <t>19</t>
  </si>
  <si>
    <t>20</t>
  </si>
  <si>
    <t>40</t>
  </si>
  <si>
    <t>41</t>
  </si>
  <si>
    <t>42</t>
  </si>
  <si>
    <t>提出書類等のチェックリスト　　　</t>
  </si>
  <si>
    <t>書類提出前に下記の項目についてチェックしてください。</t>
  </si>
  <si>
    <t>　　　　　</t>
  </si>
  <si>
    <t>書類があるか</t>
  </si>
  <si>
    <t>日付は空欄か</t>
  </si>
  <si>
    <t>押印
あるか</t>
  </si>
  <si>
    <t>申請書類</t>
  </si>
  <si>
    <r>
      <t>松戸市老人クラブ運営費等補助金交付</t>
    </r>
    <r>
      <rPr>
        <b/>
        <u val="double"/>
        <sz val="14"/>
        <rFont val="ＭＳ 明朝"/>
        <family val="1"/>
      </rPr>
      <t>申請書</t>
    </r>
  </si>
  <si>
    <t>会員名簿　２部
（１部は市役所、１部は連合会で保管します）</t>
  </si>
  <si>
    <t>前年度の会長と同じか確認
異なれば変更届必要</t>
  </si>
  <si>
    <r>
      <t>代表者変更届</t>
    </r>
    <r>
      <rPr>
        <b/>
        <sz val="14"/>
        <rFont val="ＭＳ 明朝"/>
        <family val="1"/>
      </rPr>
      <t>（代表者が変更した場合必要）</t>
    </r>
  </si>
  <si>
    <t>代表者変更なければ不要</t>
  </si>
  <si>
    <t>請求書類</t>
  </si>
  <si>
    <r>
      <t>松戸市老人クラブ運営費等補助金交付</t>
    </r>
    <r>
      <rPr>
        <b/>
        <u val="double"/>
        <sz val="14"/>
        <rFont val="ＭＳ 明朝"/>
        <family val="1"/>
      </rPr>
      <t>請求書</t>
    </r>
  </si>
  <si>
    <r>
      <t>委任状</t>
    </r>
    <r>
      <rPr>
        <b/>
        <sz val="14"/>
        <rFont val="ＭＳ 明朝"/>
        <family val="1"/>
      </rPr>
      <t>（口座名義が申請者と異なる場合は必要）</t>
    </r>
  </si>
  <si>
    <r>
      <t>預金通帳</t>
    </r>
    <r>
      <rPr>
        <b/>
        <sz val="14"/>
        <rFont val="ＭＳ 明朝"/>
        <family val="1"/>
      </rPr>
      <t>（表紙と次頁の写しを添付）</t>
    </r>
  </si>
  <si>
    <t>報告書類</t>
  </si>
  <si>
    <t>　１．松戸市老人クラブ運営費等補助金を受領する権限</t>
  </si>
  <si>
    <t>収入と支出の金額があっているか
支出の繰越金の額が令和５年度予算書収入の繰越金と一致するか</t>
  </si>
  <si>
    <t>◎この書類を基に、シニアクラブ活動一覧表を作成し、松戸市ホームページに掲載する予定でございます。</t>
  </si>
  <si>
    <t>上記のとおり相違ないものであり、老人クラブ運営費等補助金の</t>
  </si>
  <si>
    <t>　老人クラブ運営費等補助金につきましては、下記のとおり口座を指定します</t>
  </si>
  <si>
    <t>確認すること</t>
  </si>
  <si>
    <t>老人教育講座
開催事業費</t>
  </si>
  <si>
    <t>「請求書」となってないかを確認</t>
  </si>
  <si>
    <t>「申請書」となってないかを確認</t>
  </si>
  <si>
    <t>※下記の図参考
必ず確認すること！</t>
  </si>
  <si>
    <t>行なった行事が概ね記載されているか。（活動把握のためできる限り記載してください。）</t>
  </si>
  <si>
    <t>予定について概ね記載されているか</t>
  </si>
  <si>
    <r>
      <t xml:space="preserve">集計データを作成するため項目を簡略していないこと。
会長・副会長・会計・女性部長・
</t>
    </r>
    <r>
      <rPr>
        <b/>
        <u val="single"/>
        <sz val="18"/>
        <color indexed="10"/>
        <rFont val="ＭＳ 明朝"/>
        <family val="1"/>
      </rPr>
      <t>若手委員</t>
    </r>
    <r>
      <rPr>
        <sz val="13"/>
        <rFont val="ＭＳ 明朝"/>
        <family val="1"/>
      </rPr>
      <t>などが記載されているか確認</t>
    </r>
  </si>
  <si>
    <t>最新のものを提出しているか</t>
  </si>
  <si>
    <t>令和６年度事業計画書</t>
  </si>
  <si>
    <t>令和６年度収支予算書</t>
  </si>
  <si>
    <t>収入と支出の金額があっているか
収入の繰越金の額が令和５年度決算書支出の繰越金と一致するか</t>
  </si>
  <si>
    <t>令和５年度事業報告書</t>
  </si>
  <si>
    <t>令和５年度収支決算書</t>
  </si>
  <si>
    <t>会長名が令和６年３月３１日現在の方となっているか確認</t>
  </si>
  <si>
    <t>　　　令和６年　　月　　日</t>
  </si>
  <si>
    <t>　　令和６年度において、松戸市老人クラブ運営費等補助金の交付を</t>
  </si>
  <si>
    <t>　  　  　令 和 ６ 年  度    事  業  計　画　書</t>
  </si>
  <si>
    <t xml:space="preserve"> 　令和６年　　月 　　日</t>
  </si>
  <si>
    <t xml:space="preserve"> 　　　 　令 和 ６ 年 度 収 支 予 算 書</t>
  </si>
  <si>
    <t>※令和５年度中の死亡による退会者数</t>
  </si>
  <si>
    <t>令和６年　　月　　日</t>
  </si>
  <si>
    <t>　　令和６年　　月　　日</t>
  </si>
  <si>
    <t>　　令和６年　　月　　日付け松戸市指令第　　　号　　  　をもって補助金の</t>
  </si>
  <si>
    <t>　　　　　　令和６年３月３１日</t>
  </si>
  <si>
    <t>令  和  ５  年  度    事  業  報　告　書</t>
  </si>
  <si>
    <t xml:space="preserve"> 令 和 ５ 年 度 収 支 決 算 書</t>
  </si>
  <si>
    <t xml:space="preserve"> 令和６年３月３１日</t>
  </si>
  <si>
    <t>　　令和５年６月５日付け松戸市指令第８８９号　　　　で交付決定のあった松戸市老人</t>
  </si>
  <si>
    <t>人</t>
  </si>
  <si>
    <t>８０～８４歳</t>
  </si>
  <si>
    <t>85歳以上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</si>
</sst>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Yes&quot;;&quot;Yes&quot;;&quot;No&quot;"/>
    <numFmt numFmtId="179" formatCode="&quot;True&quot;;&quot;True&quot;;&quot;False&quot;"/>
    <numFmt numFmtId="180" formatCode="&quot;On&quot;;&quot;On&quot;;&quot;Off&quot;"/>
    <numFmt numFmtId="181" formatCode="0_);[Red]\(0\)"/>
    <numFmt numFmtId="182" formatCode="[&lt;=999]000;[&lt;=9999]000\-00;000\-0000"/>
  </numFmts>
  <fonts count="63">
    <font>
      <sz val="11"/>
      <name val="ＭＳ Ｐゴシック"/>
      <family val="3"/>
    </font>
    <font>
      <sz val="6"/>
      <name val="ＭＳ Ｐゴシック"/>
      <family val="3"/>
    </font>
    <font>
      <sz val="10"/>
      <name val="ＭＳ 明朝"/>
      <family val="1"/>
    </font>
    <font>
      <sz val="16"/>
      <name val="ＭＳ 明朝"/>
      <family val="1"/>
    </font>
    <font>
      <sz val="14"/>
      <name val="ＭＳ 明朝"/>
      <family val="1"/>
    </font>
    <font>
      <sz val="12"/>
      <name val="ＭＳ 明朝"/>
      <family val="1"/>
    </font>
    <font>
      <sz val="11"/>
      <name val="ＭＳ 明朝"/>
      <family val="1"/>
    </font>
    <font>
      <sz val="12"/>
      <name val="ＭＳ Ｐゴシック"/>
      <family val="3"/>
    </font>
    <font>
      <sz val="20"/>
      <name val="ＭＳ 明朝"/>
      <family val="1"/>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11"/>
      <name val="ＭＳ Ｐ明朝"/>
      <family val="1"/>
    </font>
    <font>
      <sz val="16"/>
      <name val="ＭＳ Ｐ明朝"/>
      <family val="1"/>
    </font>
    <font>
      <sz val="18"/>
      <name val="ＭＳ 明朝"/>
      <family val="1"/>
    </font>
    <font>
      <b/>
      <sz val="14"/>
      <name val="ＭＳ 明朝"/>
      <family val="1"/>
    </font>
    <font>
      <sz val="18"/>
      <name val="ＭＳ Ｐ明朝"/>
      <family val="1"/>
    </font>
    <font>
      <b/>
      <sz val="11"/>
      <name val="HGS行書体"/>
      <family val="4"/>
    </font>
    <font>
      <b/>
      <sz val="20"/>
      <name val="ＭＳ 明朝"/>
      <family val="1"/>
    </font>
    <font>
      <sz val="13"/>
      <name val="ＭＳ 明朝"/>
      <family val="1"/>
    </font>
    <font>
      <b/>
      <u val="double"/>
      <sz val="14"/>
      <name val="ＭＳ 明朝"/>
      <family val="1"/>
    </font>
    <font>
      <b/>
      <sz val="13"/>
      <name val="ＭＳ 明朝"/>
      <family val="1"/>
    </font>
    <font>
      <b/>
      <u val="single"/>
      <sz val="1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double"/>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double"/>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hair"/>
      <bottom style="hair"/>
    </border>
    <border>
      <left>
        <color indexed="63"/>
      </left>
      <right>
        <color indexed="63"/>
      </right>
      <top style="hair"/>
      <bottom style="hair"/>
    </border>
    <border>
      <left style="thin"/>
      <right style="thin"/>
      <top>
        <color indexed="63"/>
      </top>
      <bottom style="hair"/>
    </border>
    <border>
      <left>
        <color indexed="63"/>
      </left>
      <right>
        <color indexed="63"/>
      </right>
      <top>
        <color indexed="63"/>
      </top>
      <bottom style="hair"/>
    </border>
    <border>
      <left style="thin"/>
      <right style="thin"/>
      <top style="hair"/>
      <bottom style="thin"/>
    </border>
    <border>
      <left>
        <color indexed="63"/>
      </left>
      <right>
        <color indexed="63"/>
      </right>
      <top style="hair"/>
      <bottom style="thin"/>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style="hair"/>
    </border>
    <border>
      <left style="thin"/>
      <right style="thin"/>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hair"/>
      <bottom style="hair"/>
    </border>
    <border>
      <left style="medium"/>
      <right style="thin"/>
      <top>
        <color indexed="63"/>
      </top>
      <bottom>
        <color indexed="63"/>
      </bottom>
    </border>
    <border>
      <left style="medium"/>
      <right style="thin"/>
      <top style="thin"/>
      <bottom>
        <color indexed="63"/>
      </bottom>
    </border>
    <border>
      <left style="medium"/>
      <right style="thin"/>
      <top style="thin"/>
      <bottom style="thin"/>
    </border>
    <border>
      <left style="medium"/>
      <right style="thin"/>
      <top>
        <color indexed="63"/>
      </top>
      <bottom style="thin"/>
    </border>
    <border>
      <left style="double"/>
      <right style="thin"/>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double"/>
      <top style="hair"/>
      <bottom style="hair"/>
    </border>
    <border>
      <left style="thin"/>
      <right style="double"/>
      <top style="hair"/>
      <bottom>
        <color indexed="63"/>
      </bottom>
    </border>
    <border>
      <left style="thin"/>
      <right style="double"/>
      <top style="thin"/>
      <bottom style="hair"/>
    </border>
    <border>
      <left style="thin"/>
      <right style="double"/>
      <top style="hair"/>
      <bottom style="thin"/>
    </border>
    <border>
      <left style="thin"/>
      <right style="double"/>
      <top>
        <color indexed="63"/>
      </top>
      <bottom style="hair"/>
    </border>
    <border>
      <left style="medium"/>
      <right style="thin"/>
      <top>
        <color indexed="63"/>
      </top>
      <bottom style="medium"/>
    </border>
    <border>
      <left style="double"/>
      <right style="thin"/>
      <top style="thin"/>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medium"/>
    </border>
    <border>
      <left style="double"/>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color indexed="63"/>
      </left>
      <right style="double"/>
      <top style="medium"/>
      <bottom>
        <color indexed="63"/>
      </bottom>
    </border>
    <border>
      <left>
        <color indexed="63"/>
      </left>
      <right style="double"/>
      <top>
        <color indexed="63"/>
      </top>
      <bottom style="medium"/>
    </border>
    <border>
      <left>
        <color indexed="63"/>
      </left>
      <right style="thin"/>
      <top style="hair"/>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style="thin"/>
      <bottom style="thin"/>
    </border>
    <border>
      <left>
        <color indexed="63"/>
      </left>
      <right style="medium"/>
      <top style="thin"/>
      <bottom style="thin"/>
    </border>
    <border>
      <left style="double"/>
      <right>
        <color indexed="63"/>
      </right>
      <top style="medium"/>
      <bottom style="thin"/>
    </border>
    <border>
      <left>
        <color indexed="63"/>
      </left>
      <right style="medium"/>
      <top style="medium"/>
      <bottom style="thin"/>
    </border>
    <border>
      <left style="double"/>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1" fillId="0" borderId="0" applyNumberFormat="0" applyFill="0" applyBorder="0" applyAlignment="0" applyProtection="0"/>
    <xf numFmtId="0" fontId="62" fillId="31" borderId="0" applyNumberFormat="0" applyBorder="0" applyAlignment="0" applyProtection="0"/>
  </cellStyleXfs>
  <cellXfs count="559">
    <xf numFmtId="0" fontId="0" fillId="0" borderId="0" xfId="0" applyAlignment="1">
      <alignment/>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38" fontId="6" fillId="0" borderId="0" xfId="49" applyFont="1" applyAlignment="1">
      <alignment vertical="center"/>
    </xf>
    <xf numFmtId="38" fontId="5" fillId="0" borderId="0" xfId="49" applyFont="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Alignment="1">
      <alignment vertical="center"/>
    </xf>
    <xf numFmtId="0" fontId="6" fillId="0" borderId="18" xfId="0" applyFont="1" applyBorder="1" applyAlignment="1">
      <alignment vertical="center"/>
    </xf>
    <xf numFmtId="0" fontId="4" fillId="0" borderId="0" xfId="0" applyFont="1" applyAlignment="1">
      <alignment/>
    </xf>
    <xf numFmtId="0" fontId="3" fillId="0" borderId="0" xfId="0" applyFont="1" applyAlignment="1">
      <alignment/>
    </xf>
    <xf numFmtId="49" fontId="14" fillId="0" borderId="0" xfId="0" applyNumberFormat="1" applyFont="1" applyAlignment="1">
      <alignment horizontal="center" vertical="center"/>
    </xf>
    <xf numFmtId="181"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6" fillId="0" borderId="0" xfId="0" applyNumberFormat="1" applyFont="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5" fillId="0" borderId="18" xfId="0" applyFont="1" applyBorder="1" applyAlignment="1">
      <alignment vertical="center"/>
    </xf>
    <xf numFmtId="49" fontId="14" fillId="0" borderId="0" xfId="0" applyNumberFormat="1" applyFont="1" applyAlignment="1">
      <alignment horizontal="right" vertical="center"/>
    </xf>
    <xf numFmtId="49" fontId="14" fillId="0" borderId="0" xfId="0" applyNumberFormat="1" applyFont="1" applyAlignment="1">
      <alignment vertical="center"/>
    </xf>
    <xf numFmtId="49" fontId="14" fillId="0" borderId="0" xfId="0" applyNumberFormat="1" applyFont="1" applyBorder="1" applyAlignment="1">
      <alignment vertical="center"/>
    </xf>
    <xf numFmtId="49" fontId="14" fillId="0" borderId="10" xfId="0" applyNumberFormat="1" applyFont="1" applyBorder="1" applyAlignment="1">
      <alignment vertical="center"/>
    </xf>
    <xf numFmtId="49" fontId="13" fillId="0" borderId="16" xfId="0" applyNumberFormat="1" applyFont="1" applyBorder="1" applyAlignment="1">
      <alignment horizontal="right" vertical="center"/>
    </xf>
    <xf numFmtId="49" fontId="13" fillId="0" borderId="20" xfId="0" applyNumberFormat="1" applyFont="1" applyBorder="1" applyAlignment="1">
      <alignment horizontal="center" vertical="center"/>
    </xf>
    <xf numFmtId="49" fontId="13" fillId="0" borderId="0" xfId="0" applyNumberFormat="1" applyFont="1" applyAlignment="1">
      <alignment horizontal="center" vertical="center"/>
    </xf>
    <xf numFmtId="49" fontId="14" fillId="0" borderId="0" xfId="0" applyNumberFormat="1" applyFont="1" applyBorder="1" applyAlignment="1">
      <alignment horizontal="right" vertical="center"/>
    </xf>
    <xf numFmtId="181" fontId="14" fillId="0" borderId="0" xfId="0" applyNumberFormat="1" applyFont="1" applyBorder="1" applyAlignment="1">
      <alignment horizontal="right" vertical="center"/>
    </xf>
    <xf numFmtId="181" fontId="14" fillId="0" borderId="19" xfId="0" applyNumberFormat="1" applyFont="1" applyBorder="1" applyAlignment="1">
      <alignment horizontal="right" vertical="center"/>
    </xf>
    <xf numFmtId="181" fontId="14" fillId="0" borderId="0" xfId="0" applyNumberFormat="1" applyFont="1" applyAlignment="1">
      <alignment horizontal="center" vertical="center"/>
    </xf>
    <xf numFmtId="181" fontId="14" fillId="0" borderId="0" xfId="0" applyNumberFormat="1" applyFont="1" applyAlignment="1">
      <alignment horizontal="right" vertical="center"/>
    </xf>
    <xf numFmtId="0" fontId="12" fillId="0" borderId="0" xfId="0" applyFont="1" applyAlignment="1">
      <alignment/>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8" xfId="0" applyFont="1" applyBorder="1" applyAlignment="1">
      <alignment/>
    </xf>
    <xf numFmtId="0" fontId="6" fillId="0" borderId="10" xfId="0" applyFont="1" applyBorder="1" applyAlignment="1">
      <alignment horizontal="left" vertical="center"/>
    </xf>
    <xf numFmtId="0" fontId="6" fillId="0" borderId="17" xfId="0" applyFont="1" applyBorder="1" applyAlignment="1">
      <alignment horizontal="left"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49" fontId="4" fillId="0" borderId="0" xfId="0" applyNumberFormat="1" applyFont="1" applyAlignment="1">
      <alignment/>
    </xf>
    <xf numFmtId="0" fontId="3" fillId="0" borderId="0" xfId="0" applyFont="1" applyAlignment="1">
      <alignment vertical="center"/>
    </xf>
    <xf numFmtId="0" fontId="12" fillId="0" borderId="0" xfId="0" applyFont="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left" vertical="center"/>
    </xf>
    <xf numFmtId="49" fontId="5" fillId="0" borderId="0" xfId="0" applyNumberFormat="1" applyFont="1" applyAlignment="1">
      <alignment/>
    </xf>
    <xf numFmtId="0" fontId="7" fillId="0" borderId="0" xfId="0" applyFont="1" applyAlignment="1">
      <alignment/>
    </xf>
    <xf numFmtId="49" fontId="3" fillId="0" borderId="0" xfId="0" applyNumberFormat="1" applyFont="1" applyAlignment="1">
      <alignment/>
    </xf>
    <xf numFmtId="49" fontId="4" fillId="0" borderId="0" xfId="0" applyNumberFormat="1" applyFont="1" applyBorder="1" applyAlignment="1">
      <alignment horizontal="center" vertical="center"/>
    </xf>
    <xf numFmtId="0" fontId="0" fillId="0" borderId="0" xfId="0" applyFont="1" applyAlignment="1">
      <alignment/>
    </xf>
    <xf numFmtId="49" fontId="4" fillId="0" borderId="0" xfId="0" applyNumberFormat="1" applyFont="1" applyAlignment="1">
      <alignment vertical="center"/>
    </xf>
    <xf numFmtId="0" fontId="6" fillId="0" borderId="0" xfId="0" applyFont="1" applyAlignment="1">
      <alignment horizontal="left" vertical="center"/>
    </xf>
    <xf numFmtId="0" fontId="6" fillId="0" borderId="0" xfId="0" applyFont="1" applyBorder="1" applyAlignment="1">
      <alignment horizontal="right" vertical="center"/>
    </xf>
    <xf numFmtId="49" fontId="4" fillId="0" borderId="0" xfId="0" applyNumberFormat="1" applyFont="1" applyBorder="1" applyAlignment="1">
      <alignment/>
    </xf>
    <xf numFmtId="49" fontId="5" fillId="0" borderId="0" xfId="0" applyNumberFormat="1" applyFont="1" applyBorder="1" applyAlignment="1">
      <alignment horizontal="center" vertical="center"/>
    </xf>
    <xf numFmtId="0" fontId="6" fillId="0" borderId="25"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181" fontId="6" fillId="0" borderId="0" xfId="0" applyNumberFormat="1" applyFont="1" applyAlignment="1">
      <alignment vertical="center"/>
    </xf>
    <xf numFmtId="181" fontId="5" fillId="0" borderId="0" xfId="0" applyNumberFormat="1" applyFont="1" applyAlignment="1">
      <alignment vertical="center"/>
    </xf>
    <xf numFmtId="181" fontId="5" fillId="0" borderId="11" xfId="0" applyNumberFormat="1" applyFont="1" applyBorder="1" applyAlignment="1">
      <alignment horizontal="center" vertical="center"/>
    </xf>
    <xf numFmtId="0" fontId="5" fillId="0" borderId="0" xfId="0" applyFont="1" applyAlignment="1">
      <alignment horizontal="left" vertical="center"/>
    </xf>
    <xf numFmtId="0" fontId="4" fillId="0" borderId="10" xfId="0" applyFont="1" applyBorder="1" applyAlignment="1">
      <alignment/>
    </xf>
    <xf numFmtId="0" fontId="4" fillId="0" borderId="0" xfId="0" applyFont="1" applyBorder="1" applyAlignment="1">
      <alignment/>
    </xf>
    <xf numFmtId="0" fontId="4" fillId="0" borderId="0" xfId="0" applyFont="1" applyAlignment="1">
      <alignment/>
    </xf>
    <xf numFmtId="3" fontId="4" fillId="0" borderId="0" xfId="0" applyNumberFormat="1" applyFont="1" applyAlignment="1">
      <alignment/>
    </xf>
    <xf numFmtId="0" fontId="3" fillId="0" borderId="0" xfId="0" applyFont="1" applyAlignment="1">
      <alignment horizontal="left"/>
    </xf>
    <xf numFmtId="0" fontId="6" fillId="0" borderId="47" xfId="0" applyFont="1" applyBorder="1" applyAlignment="1">
      <alignment horizontal="center" vertical="center"/>
    </xf>
    <xf numFmtId="0" fontId="4" fillId="0" borderId="18" xfId="0" applyFont="1" applyBorder="1" applyAlignment="1">
      <alignment horizontal="left" vertical="center"/>
    </xf>
    <xf numFmtId="0" fontId="8" fillId="0" borderId="0" xfId="0" applyFont="1" applyAlignment="1">
      <alignment horizontal="distributed"/>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3" fillId="0" borderId="22" xfId="0" applyFont="1" applyBorder="1" applyAlignment="1">
      <alignment horizontal="distributed" vertical="center"/>
    </xf>
    <xf numFmtId="0" fontId="3" fillId="0" borderId="10" xfId="0" applyFont="1" applyBorder="1" applyAlignment="1">
      <alignment vertical="center"/>
    </xf>
    <xf numFmtId="0" fontId="3" fillId="0" borderId="28" xfId="0" applyFont="1" applyBorder="1" applyAlignment="1">
      <alignment vertical="center"/>
    </xf>
    <xf numFmtId="0" fontId="3" fillId="0" borderId="16" xfId="0" applyFont="1" applyBorder="1" applyAlignment="1">
      <alignment horizontal="distributed"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18" xfId="0" applyFont="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81" fontId="5" fillId="0" borderId="22" xfId="49" applyNumberFormat="1" applyFont="1" applyBorder="1" applyAlignment="1">
      <alignment horizontal="right" vertical="center"/>
    </xf>
    <xf numFmtId="0" fontId="5" fillId="0" borderId="48" xfId="0" applyFont="1" applyBorder="1" applyAlignment="1">
      <alignment horizontal="distributed" vertical="center"/>
    </xf>
    <xf numFmtId="181" fontId="5" fillId="0" borderId="17" xfId="49" applyNumberFormat="1" applyFont="1" applyBorder="1" applyAlignment="1">
      <alignment horizontal="right" vertical="center"/>
    </xf>
    <xf numFmtId="0" fontId="5" fillId="0" borderId="51" xfId="0" applyFont="1" applyBorder="1" applyAlignment="1">
      <alignment horizontal="center" vertical="center"/>
    </xf>
    <xf numFmtId="181" fontId="5" fillId="0" borderId="25" xfId="49"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vertical="center"/>
    </xf>
    <xf numFmtId="0" fontId="5" fillId="0" borderId="15" xfId="0" applyFont="1" applyBorder="1" applyAlignment="1">
      <alignment vertical="center"/>
    </xf>
    <xf numFmtId="0" fontId="7" fillId="0" borderId="28" xfId="0" applyFont="1" applyBorder="1" applyAlignment="1">
      <alignment horizontal="center" vertical="center"/>
    </xf>
    <xf numFmtId="0" fontId="5" fillId="0" borderId="54" xfId="0" applyFont="1" applyBorder="1" applyAlignment="1">
      <alignment vertical="center"/>
    </xf>
    <xf numFmtId="49" fontId="6" fillId="0" borderId="0" xfId="0" applyNumberFormat="1" applyFont="1" applyAlignment="1">
      <alignment/>
    </xf>
    <xf numFmtId="49" fontId="4" fillId="0" borderId="0" xfId="0" applyNumberFormat="1" applyFont="1" applyBorder="1" applyAlignment="1">
      <alignment horizontal="left" vertical="center"/>
    </xf>
    <xf numFmtId="49" fontId="2" fillId="0" borderId="0" xfId="0" applyNumberFormat="1" applyFont="1" applyAlignment="1">
      <alignment horizontal="right" vertical="center"/>
    </xf>
    <xf numFmtId="49" fontId="4" fillId="0" borderId="0" xfId="0" applyNumberFormat="1" applyFont="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5" fillId="0" borderId="48" xfId="0" applyFont="1" applyBorder="1" applyAlignment="1">
      <alignment vertical="center"/>
    </xf>
    <xf numFmtId="0" fontId="5" fillId="0" borderId="60" xfId="0" applyFont="1" applyBorder="1" applyAlignment="1">
      <alignmen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181" fontId="14" fillId="0" borderId="20" xfId="0" applyNumberFormat="1" applyFont="1" applyBorder="1" applyAlignment="1">
      <alignment horizontal="center" vertical="center"/>
    </xf>
    <xf numFmtId="0" fontId="5" fillId="0" borderId="10" xfId="0" applyFont="1" applyBorder="1" applyAlignment="1">
      <alignment horizontal="left" vertical="center"/>
    </xf>
    <xf numFmtId="0" fontId="7" fillId="0" borderId="10" xfId="0" applyFont="1" applyBorder="1" applyAlignment="1">
      <alignment horizontal="left" vertical="center"/>
    </xf>
    <xf numFmtId="49" fontId="4" fillId="0" borderId="10" xfId="0" applyNumberFormat="1" applyFont="1" applyBorder="1" applyAlignment="1">
      <alignment horizontal="distributed" vertical="center"/>
    </xf>
    <xf numFmtId="49" fontId="4" fillId="0" borderId="18" xfId="0" applyNumberFormat="1" applyFont="1" applyBorder="1" applyAlignment="1">
      <alignment horizontal="distributed" vertical="center"/>
    </xf>
    <xf numFmtId="49" fontId="4" fillId="0" borderId="18" xfId="0" applyNumberFormat="1" applyFont="1" applyBorder="1" applyAlignment="1">
      <alignment vertical="center"/>
    </xf>
    <xf numFmtId="0" fontId="6" fillId="0" borderId="52" xfId="0" applyFont="1" applyBorder="1" applyAlignment="1">
      <alignment horizontal="right" vertical="top" wrapText="1"/>
    </xf>
    <xf numFmtId="0" fontId="6" fillId="0" borderId="12" xfId="0" applyFont="1" applyBorder="1" applyAlignment="1">
      <alignment horizontal="left" wrapText="1"/>
    </xf>
    <xf numFmtId="0" fontId="0" fillId="0" borderId="0" xfId="0" applyAlignment="1">
      <alignment vertical="center"/>
    </xf>
    <xf numFmtId="0" fontId="6" fillId="0" borderId="0" xfId="0" applyFont="1" applyBorder="1" applyAlignment="1">
      <alignment horizontal="center" vertical="center"/>
    </xf>
    <xf numFmtId="0" fontId="6" fillId="0" borderId="26" xfId="0" applyFont="1" applyBorder="1" applyAlignment="1">
      <alignment horizontal="right" vertical="top" wrapText="1"/>
    </xf>
    <xf numFmtId="0" fontId="6" fillId="0" borderId="11" xfId="0" applyFont="1" applyBorder="1" applyAlignment="1">
      <alignment horizontal="left" wrapText="1"/>
    </xf>
    <xf numFmtId="0" fontId="0" fillId="0" borderId="0" xfId="0" applyFont="1" applyAlignment="1">
      <alignment vertical="center"/>
    </xf>
    <xf numFmtId="0" fontId="4" fillId="0" borderId="10" xfId="0" applyFont="1" applyBorder="1" applyAlignment="1">
      <alignment horizontal="right" vertical="center"/>
    </xf>
    <xf numFmtId="0" fontId="6" fillId="0" borderId="10" xfId="0" applyFont="1" applyBorder="1" applyAlignment="1">
      <alignment vertical="center"/>
    </xf>
    <xf numFmtId="0" fontId="4" fillId="0" borderId="18" xfId="0" applyFont="1" applyBorder="1" applyAlignment="1">
      <alignment horizontal="right" vertical="center"/>
    </xf>
    <xf numFmtId="49" fontId="5" fillId="0" borderId="10" xfId="0" applyNumberFormat="1" applyFont="1" applyBorder="1" applyAlignment="1">
      <alignment/>
    </xf>
    <xf numFmtId="0" fontId="17" fillId="0" borderId="0" xfId="0" applyFont="1" applyBorder="1" applyAlignment="1">
      <alignment/>
    </xf>
    <xf numFmtId="181" fontId="4" fillId="0" borderId="0" xfId="0" applyNumberFormat="1" applyFont="1" applyAlignment="1">
      <alignment vertical="center"/>
    </xf>
    <xf numFmtId="0" fontId="4"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xf>
    <xf numFmtId="0" fontId="0" fillId="0" borderId="10" xfId="0" applyFont="1" applyBorder="1" applyAlignment="1">
      <alignment horizontal="distributed" vertical="center"/>
    </xf>
    <xf numFmtId="0" fontId="0" fillId="0" borderId="0" xfId="0" applyFont="1" applyAlignment="1">
      <alignment horizontal="distributed" vertical="center"/>
    </xf>
    <xf numFmtId="0" fontId="0" fillId="0" borderId="18" xfId="0" applyFont="1" applyBorder="1" applyAlignment="1">
      <alignment/>
    </xf>
    <xf numFmtId="0" fontId="0" fillId="0" borderId="10" xfId="0" applyFont="1" applyBorder="1" applyAlignment="1">
      <alignment/>
    </xf>
    <xf numFmtId="49" fontId="5" fillId="0" borderId="0" xfId="0" applyNumberFormat="1" applyFont="1" applyFill="1" applyBorder="1" applyAlignment="1">
      <alignment vertical="center"/>
    </xf>
    <xf numFmtId="49" fontId="14" fillId="0" borderId="16" xfId="0" applyNumberFormat="1" applyFont="1" applyBorder="1" applyAlignment="1">
      <alignment horizontal="center" vertical="center"/>
    </xf>
    <xf numFmtId="49" fontId="13" fillId="0" borderId="16" xfId="0" applyNumberFormat="1" applyFont="1" applyBorder="1" applyAlignment="1">
      <alignment horizontal="center" vertical="center"/>
    </xf>
    <xf numFmtId="181" fontId="14" fillId="0" borderId="16" xfId="0" applyNumberFormat="1" applyFont="1" applyBorder="1" applyAlignment="1">
      <alignment horizontal="right" vertical="center"/>
    </xf>
    <xf numFmtId="0" fontId="4" fillId="0" borderId="18" xfId="0" applyFont="1" applyBorder="1" applyAlignment="1">
      <alignment horizontal="center" vertical="center"/>
    </xf>
    <xf numFmtId="0" fontId="4" fillId="0" borderId="18" xfId="0" applyFont="1" applyBorder="1" applyAlignment="1">
      <alignment horizontal="center"/>
    </xf>
    <xf numFmtId="0" fontId="5" fillId="0" borderId="61" xfId="0" applyFont="1" applyBorder="1" applyAlignment="1">
      <alignment horizontal="center" vertical="center"/>
    </xf>
    <xf numFmtId="181" fontId="5" fillId="0" borderId="20" xfId="0" applyNumberFormat="1" applyFont="1" applyBorder="1" applyAlignment="1">
      <alignment horizontal="center" vertical="center"/>
    </xf>
    <xf numFmtId="181" fontId="5" fillId="0" borderId="0" xfId="0" applyNumberFormat="1" applyFont="1" applyBorder="1" applyAlignment="1">
      <alignment vertical="center"/>
    </xf>
    <xf numFmtId="0" fontId="3" fillId="0" borderId="18" xfId="0" applyFont="1" applyBorder="1" applyAlignment="1">
      <alignment vertical="center" shrinkToFit="1"/>
    </xf>
    <xf numFmtId="0" fontId="3" fillId="0" borderId="10" xfId="0" applyFont="1" applyBorder="1" applyAlignment="1">
      <alignment vertical="center" shrinkToFit="1"/>
    </xf>
    <xf numFmtId="49" fontId="5" fillId="0" borderId="18" xfId="0" applyNumberFormat="1" applyFont="1" applyFill="1" applyBorder="1" applyAlignment="1">
      <alignment horizontal="right" vertical="center" shrinkToFit="1"/>
    </xf>
    <xf numFmtId="0" fontId="4" fillId="0" borderId="10" xfId="0" applyFont="1" applyBorder="1" applyAlignment="1">
      <alignment horizontal="center"/>
    </xf>
    <xf numFmtId="0" fontId="4" fillId="0" borderId="18" xfId="0" applyFont="1" applyBorder="1" applyAlignment="1">
      <alignment horizontal="right"/>
    </xf>
    <xf numFmtId="176" fontId="14" fillId="0" borderId="20" xfId="0" applyNumberFormat="1" applyFont="1" applyBorder="1" applyAlignment="1">
      <alignment horizontal="center" vertical="center"/>
    </xf>
    <xf numFmtId="0" fontId="4" fillId="0" borderId="0" xfId="0" applyFont="1" applyAlignment="1">
      <alignment horizontal="left"/>
    </xf>
    <xf numFmtId="0" fontId="6" fillId="0" borderId="26"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5" xfId="0" applyFont="1" applyBorder="1" applyAlignment="1">
      <alignment horizontal="center" vertical="center" shrinkToFit="1"/>
    </xf>
    <xf numFmtId="0" fontId="4" fillId="0" borderId="10" xfId="0" applyFont="1" applyBorder="1" applyAlignment="1">
      <alignment horizontal="center" vertical="center"/>
    </xf>
    <xf numFmtId="49" fontId="4" fillId="0" borderId="10" xfId="0" applyNumberFormat="1" applyFont="1" applyFill="1" applyBorder="1" applyAlignment="1">
      <alignment/>
    </xf>
    <xf numFmtId="49" fontId="4" fillId="0" borderId="0" xfId="0" applyNumberFormat="1" applyFont="1" applyFill="1" applyAlignment="1">
      <alignment/>
    </xf>
    <xf numFmtId="49" fontId="4" fillId="0" borderId="18" xfId="0" applyNumberFormat="1" applyFont="1" applyFill="1" applyBorder="1" applyAlignment="1">
      <alignment/>
    </xf>
    <xf numFmtId="49" fontId="4" fillId="0" borderId="0" xfId="0" applyNumberFormat="1" applyFont="1" applyAlignment="1">
      <alignment horizontal="left"/>
    </xf>
    <xf numFmtId="49" fontId="4" fillId="0" borderId="18" xfId="0" applyNumberFormat="1" applyFont="1" applyFill="1" applyBorder="1" applyAlignment="1">
      <alignment horizontal="right"/>
    </xf>
    <xf numFmtId="49" fontId="4" fillId="0" borderId="25" xfId="0" applyNumberFormat="1" applyFont="1" applyBorder="1" applyAlignment="1">
      <alignment/>
    </xf>
    <xf numFmtId="49" fontId="4" fillId="0" borderId="24" xfId="0" applyNumberFormat="1" applyFont="1" applyBorder="1" applyAlignment="1">
      <alignment/>
    </xf>
    <xf numFmtId="49" fontId="4" fillId="0" borderId="27" xfId="0" applyNumberFormat="1" applyFont="1" applyBorder="1" applyAlignment="1">
      <alignment/>
    </xf>
    <xf numFmtId="49" fontId="4" fillId="0" borderId="0" xfId="0" applyNumberFormat="1" applyFont="1" applyBorder="1" applyAlignment="1">
      <alignment vertical="center"/>
    </xf>
    <xf numFmtId="49" fontId="4" fillId="0" borderId="21" xfId="0" applyNumberFormat="1" applyFont="1" applyBorder="1" applyAlignment="1">
      <alignment vertical="center"/>
    </xf>
    <xf numFmtId="49" fontId="4" fillId="0" borderId="17" xfId="0" applyNumberFormat="1" applyFont="1" applyBorder="1" applyAlignment="1">
      <alignment/>
    </xf>
    <xf numFmtId="49" fontId="4" fillId="0" borderId="0" xfId="0" applyNumberFormat="1" applyFont="1" applyBorder="1" applyAlignment="1">
      <alignment horizontal="right"/>
    </xf>
    <xf numFmtId="49" fontId="4" fillId="0" borderId="0" xfId="0" applyNumberFormat="1" applyFont="1" applyAlignment="1">
      <alignment horizontal="right"/>
    </xf>
    <xf numFmtId="49" fontId="4" fillId="0" borderId="0" xfId="0" applyNumberFormat="1" applyFont="1" applyAlignment="1">
      <alignment/>
    </xf>
    <xf numFmtId="49" fontId="4" fillId="0" borderId="21" xfId="0" applyNumberFormat="1" applyFont="1" applyBorder="1" applyAlignment="1">
      <alignment/>
    </xf>
    <xf numFmtId="49" fontId="4" fillId="0" borderId="22" xfId="0" applyNumberFormat="1" applyFont="1" applyBorder="1" applyAlignment="1">
      <alignment/>
    </xf>
    <xf numFmtId="49" fontId="4" fillId="0" borderId="10" xfId="0" applyNumberFormat="1" applyFont="1" applyBorder="1" applyAlignment="1">
      <alignment/>
    </xf>
    <xf numFmtId="49" fontId="4" fillId="0" borderId="28" xfId="0" applyNumberFormat="1" applyFont="1" applyBorder="1" applyAlignment="1">
      <alignment/>
    </xf>
    <xf numFmtId="49" fontId="4" fillId="0" borderId="20" xfId="0" applyNumberFormat="1" applyFont="1" applyBorder="1" applyAlignment="1">
      <alignment/>
    </xf>
    <xf numFmtId="0" fontId="4" fillId="0" borderId="10" xfId="0" applyFont="1" applyBorder="1" applyAlignment="1">
      <alignment vertical="center" shrinkToFit="1"/>
    </xf>
    <xf numFmtId="49" fontId="5" fillId="0" borderId="0" xfId="0" applyNumberFormat="1" applyFont="1" applyBorder="1" applyAlignment="1">
      <alignment/>
    </xf>
    <xf numFmtId="38" fontId="4" fillId="0" borderId="24" xfId="49" applyFont="1" applyBorder="1" applyAlignment="1">
      <alignment/>
    </xf>
    <xf numFmtId="38" fontId="4" fillId="0" borderId="0" xfId="49" applyFont="1" applyAlignment="1">
      <alignment/>
    </xf>
    <xf numFmtId="0" fontId="4" fillId="0" borderId="0" xfId="0" applyFont="1" applyBorder="1" applyAlignment="1">
      <alignment horizontal="left"/>
    </xf>
    <xf numFmtId="3" fontId="4" fillId="0" borderId="0" xfId="0" applyNumberFormat="1" applyFont="1" applyBorder="1" applyAlignment="1">
      <alignment horizontal="left"/>
    </xf>
    <xf numFmtId="38" fontId="5" fillId="0" borderId="0" xfId="49" applyFont="1" applyAlignment="1">
      <alignment horizontal="left"/>
    </xf>
    <xf numFmtId="0" fontId="16" fillId="0" borderId="10" xfId="0" applyFont="1" applyBorder="1" applyAlignment="1">
      <alignment/>
    </xf>
    <xf numFmtId="38" fontId="4" fillId="0" borderId="0" xfId="49" applyFont="1" applyBorder="1" applyAlignment="1">
      <alignment/>
    </xf>
    <xf numFmtId="3" fontId="4" fillId="0" borderId="10" xfId="0" applyNumberFormat="1" applyFont="1" applyBorder="1" applyAlignment="1">
      <alignment/>
    </xf>
    <xf numFmtId="38" fontId="5" fillId="0" borderId="0" xfId="49" applyFont="1" applyBorder="1" applyAlignment="1">
      <alignment/>
    </xf>
    <xf numFmtId="38" fontId="5" fillId="0" borderId="0" xfId="49" applyFont="1" applyAlignment="1">
      <alignment/>
    </xf>
    <xf numFmtId="38" fontId="5" fillId="0" borderId="24" xfId="49" applyFont="1" applyBorder="1" applyAlignment="1">
      <alignment/>
    </xf>
    <xf numFmtId="49" fontId="5" fillId="0" borderId="0" xfId="0" applyNumberFormat="1" applyFont="1" applyBorder="1" applyAlignment="1">
      <alignment/>
    </xf>
    <xf numFmtId="0" fontId="4" fillId="0" borderId="18" xfId="0" applyFont="1" applyBorder="1" applyAlignment="1">
      <alignment shrinkToFi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left" vertical="center"/>
    </xf>
    <xf numFmtId="49" fontId="15" fillId="0" borderId="0" xfId="0" applyNumberFormat="1" applyFont="1" applyAlignment="1">
      <alignment vertical="center"/>
    </xf>
    <xf numFmtId="181" fontId="14" fillId="0" borderId="0" xfId="0" applyNumberFormat="1" applyFont="1" applyFill="1" applyBorder="1" applyAlignment="1">
      <alignment horizontal="right" vertical="center"/>
    </xf>
    <xf numFmtId="181" fontId="14" fillId="0" borderId="0" xfId="0" applyNumberFormat="1" applyFont="1" applyFill="1" applyAlignment="1">
      <alignment vertical="center"/>
    </xf>
    <xf numFmtId="181" fontId="14" fillId="0" borderId="0" xfId="0" applyNumberFormat="1" applyFont="1" applyFill="1" applyAlignment="1">
      <alignment horizontal="right" vertical="center"/>
    </xf>
    <xf numFmtId="181" fontId="14" fillId="0" borderId="0" xfId="0" applyNumberFormat="1" applyFont="1" applyFill="1" applyAlignment="1">
      <alignment horizontal="center" vertical="center"/>
    </xf>
    <xf numFmtId="181" fontId="14" fillId="0" borderId="0" xfId="0" applyNumberFormat="1" applyFont="1" applyFill="1" applyBorder="1" applyAlignment="1">
      <alignment horizontal="center" vertical="center"/>
    </xf>
    <xf numFmtId="181" fontId="19" fillId="0" borderId="0" xfId="0" applyNumberFormat="1" applyFont="1" applyFill="1" applyBorder="1" applyAlignment="1">
      <alignment horizontal="center" vertical="center"/>
    </xf>
    <xf numFmtId="181" fontId="14" fillId="0" borderId="18" xfId="0" applyNumberFormat="1" applyFont="1" applyFill="1" applyBorder="1" applyAlignment="1">
      <alignment horizontal="right" vertical="center"/>
    </xf>
    <xf numFmtId="181" fontId="14" fillId="0" borderId="28" xfId="0" applyNumberFormat="1" applyFont="1" applyFill="1" applyBorder="1" applyAlignment="1">
      <alignment horizontal="right" vertical="center"/>
    </xf>
    <xf numFmtId="0" fontId="5" fillId="0" borderId="24"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horizontal="left" vertical="center"/>
    </xf>
    <xf numFmtId="181" fontId="14" fillId="0" borderId="20" xfId="0" applyNumberFormat="1" applyFont="1" applyFill="1" applyBorder="1" applyAlignment="1">
      <alignment horizontal="center" vertical="center"/>
    </xf>
    <xf numFmtId="49" fontId="20" fillId="0" borderId="0" xfId="0" applyNumberFormat="1" applyFont="1" applyAlignment="1">
      <alignment horizontal="center" vertical="center"/>
    </xf>
    <xf numFmtId="49" fontId="16" fillId="0" borderId="0" xfId="0" applyNumberFormat="1" applyFont="1" applyAlignment="1">
      <alignment horizontal="left" vertical="center"/>
    </xf>
    <xf numFmtId="49" fontId="5" fillId="0" borderId="0" xfId="0" applyNumberFormat="1" applyFont="1" applyBorder="1" applyAlignment="1">
      <alignment vertical="center"/>
    </xf>
    <xf numFmtId="49" fontId="21" fillId="0" borderId="19" xfId="0" applyNumberFormat="1" applyFont="1" applyBorder="1" applyAlignment="1">
      <alignment vertical="center" wrapText="1"/>
    </xf>
    <xf numFmtId="49" fontId="21" fillId="0" borderId="20" xfId="0" applyNumberFormat="1" applyFont="1" applyBorder="1" applyAlignment="1">
      <alignment vertical="center" wrapText="1"/>
    </xf>
    <xf numFmtId="49" fontId="21" fillId="0" borderId="2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21" fillId="0" borderId="28" xfId="0" applyNumberFormat="1" applyFont="1" applyBorder="1" applyAlignment="1">
      <alignment/>
    </xf>
    <xf numFmtId="49" fontId="21" fillId="32" borderId="65" xfId="0" applyNumberFormat="1" applyFont="1" applyFill="1" applyBorder="1" applyAlignment="1">
      <alignment/>
    </xf>
    <xf numFmtId="49" fontId="21" fillId="0" borderId="20" xfId="0" applyNumberFormat="1" applyFont="1" applyBorder="1" applyAlignment="1">
      <alignment vertical="center"/>
    </xf>
    <xf numFmtId="49" fontId="3" fillId="0" borderId="20" xfId="0" applyNumberFormat="1" applyFont="1" applyBorder="1" applyAlignment="1">
      <alignment horizontal="center" vertical="center"/>
    </xf>
    <xf numFmtId="49" fontId="4" fillId="0" borderId="20" xfId="0" applyNumberFormat="1" applyFont="1" applyBorder="1" applyAlignment="1">
      <alignment horizontal="left" vertical="center"/>
    </xf>
    <xf numFmtId="49" fontId="21" fillId="0" borderId="19" xfId="0" applyNumberFormat="1" applyFont="1" applyBorder="1" applyAlignment="1">
      <alignment/>
    </xf>
    <xf numFmtId="49" fontId="4" fillId="0" borderId="20" xfId="0" applyNumberFormat="1" applyFont="1" applyBorder="1" applyAlignment="1">
      <alignment horizontal="left" vertical="center" wrapText="1"/>
    </xf>
    <xf numFmtId="49" fontId="6" fillId="0" borderId="0" xfId="0" applyNumberFormat="1" applyFont="1" applyFill="1" applyAlignment="1">
      <alignment/>
    </xf>
    <xf numFmtId="49" fontId="21" fillId="0" borderId="20" xfId="0" applyNumberFormat="1" applyFont="1" applyBorder="1" applyAlignment="1">
      <alignment/>
    </xf>
    <xf numFmtId="49" fontId="21" fillId="0" borderId="16" xfId="0" applyNumberFormat="1" applyFont="1" applyBorder="1" applyAlignment="1">
      <alignment/>
    </xf>
    <xf numFmtId="0" fontId="9" fillId="0" borderId="0" xfId="0" applyFont="1" applyAlignment="1">
      <alignment horizontal="left" vertical="center"/>
    </xf>
    <xf numFmtId="49" fontId="2"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9" fillId="0" borderId="0" xfId="0" applyFont="1" applyAlignment="1">
      <alignment horizontal="left" vertical="center"/>
    </xf>
    <xf numFmtId="49" fontId="20" fillId="0" borderId="0" xfId="0" applyNumberFormat="1" applyFont="1" applyAlignment="1">
      <alignment horizontal="center" vertical="center"/>
    </xf>
    <xf numFmtId="49" fontId="4" fillId="0" borderId="0" xfId="0" applyNumberFormat="1" applyFont="1" applyBorder="1" applyAlignment="1">
      <alignment horizontal="left" wrapText="1"/>
    </xf>
    <xf numFmtId="49" fontId="4" fillId="0" borderId="10" xfId="0" applyNumberFormat="1" applyFont="1" applyBorder="1" applyAlignment="1">
      <alignment horizontal="left" wrapText="1"/>
    </xf>
    <xf numFmtId="49" fontId="17" fillId="0" borderId="16" xfId="0" applyNumberFormat="1" applyFont="1" applyBorder="1" applyAlignment="1">
      <alignment horizontal="center" vertical="center"/>
    </xf>
    <xf numFmtId="49" fontId="17" fillId="0" borderId="18"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3" fillId="0" borderId="20" xfId="0" applyNumberFormat="1" applyFont="1" applyBorder="1" applyAlignment="1">
      <alignment horizontal="center" vertical="center" textRotation="255"/>
    </xf>
    <xf numFmtId="49" fontId="23" fillId="0" borderId="26" xfId="0" applyNumberFormat="1" applyFont="1" applyBorder="1" applyAlignment="1">
      <alignment horizontal="left" vertical="center" wrapText="1"/>
    </xf>
    <xf numFmtId="49" fontId="23" fillId="0" borderId="11" xfId="0" applyNumberFormat="1" applyFont="1" applyBorder="1" applyAlignment="1">
      <alignment horizontal="left" vertical="center"/>
    </xf>
    <xf numFmtId="49" fontId="4" fillId="0" borderId="10" xfId="0" applyNumberFormat="1" applyFont="1" applyBorder="1" applyAlignment="1">
      <alignment horizontal="center"/>
    </xf>
    <xf numFmtId="49" fontId="4" fillId="0" borderId="18" xfId="0" applyNumberFormat="1" applyFont="1" applyBorder="1" applyAlignment="1">
      <alignment horizontal="center"/>
    </xf>
    <xf numFmtId="49" fontId="4" fillId="0" borderId="0" xfId="0" applyNumberFormat="1" applyFont="1" applyAlignment="1">
      <alignment horizontal="center"/>
    </xf>
    <xf numFmtId="0" fontId="5" fillId="0" borderId="10" xfId="0" applyFont="1" applyBorder="1" applyAlignment="1">
      <alignment horizontal="left" vertical="center"/>
    </xf>
    <xf numFmtId="0" fontId="7" fillId="0" borderId="10" xfId="0" applyFont="1" applyBorder="1" applyAlignment="1">
      <alignment horizontal="left" vertical="center"/>
    </xf>
    <xf numFmtId="0" fontId="6" fillId="0" borderId="26" xfId="0" applyFont="1" applyBorder="1" applyAlignment="1">
      <alignment horizontal="center" vertical="center" wrapText="1"/>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16" fillId="0" borderId="1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5" fillId="0" borderId="66" xfId="0" applyFont="1" applyBorder="1" applyAlignment="1">
      <alignment horizontal="center" vertical="center"/>
    </xf>
    <xf numFmtId="0" fontId="0" fillId="0" borderId="67" xfId="0" applyFont="1" applyBorder="1" applyAlignment="1">
      <alignment horizontal="center" vertical="center"/>
    </xf>
    <xf numFmtId="181" fontId="5" fillId="0" borderId="20" xfId="49" applyNumberFormat="1" applyFont="1" applyBorder="1" applyAlignment="1">
      <alignment horizontal="right" vertical="center"/>
    </xf>
    <xf numFmtId="0" fontId="5" fillId="0" borderId="49" xfId="0" applyFont="1" applyBorder="1" applyAlignment="1">
      <alignment horizontal="distributed" vertical="center"/>
    </xf>
    <xf numFmtId="0" fontId="5" fillId="0" borderId="51" xfId="0" applyFont="1" applyBorder="1" applyAlignment="1">
      <alignment horizontal="distributed" vertical="center"/>
    </xf>
    <xf numFmtId="177" fontId="5" fillId="0" borderId="26" xfId="49" applyNumberFormat="1" applyFont="1" applyBorder="1" applyAlignment="1">
      <alignment horizontal="right" vertical="center"/>
    </xf>
    <xf numFmtId="0" fontId="0" fillId="0" borderId="11" xfId="0" applyFont="1" applyBorder="1" applyAlignment="1">
      <alignment horizontal="right" vertical="center"/>
    </xf>
    <xf numFmtId="0" fontId="5" fillId="0" borderId="49" xfId="0" applyFont="1" applyBorder="1" applyAlignment="1">
      <alignment horizontal="center" vertical="center" wrapText="1"/>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5" fillId="0" borderId="61" xfId="0" applyFont="1" applyBorder="1" applyAlignment="1">
      <alignment horizontal="distributed" vertical="center" wrapText="1"/>
    </xf>
    <xf numFmtId="0" fontId="5" fillId="0" borderId="61" xfId="0" applyFont="1" applyBorder="1" applyAlignment="1">
      <alignment horizontal="distributed"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20" xfId="0" applyFont="1" applyBorder="1" applyAlignment="1">
      <alignment horizontal="center" vertical="center"/>
    </xf>
    <xf numFmtId="0" fontId="5" fillId="0" borderId="71" xfId="0" applyFont="1" applyBorder="1" applyAlignment="1">
      <alignment horizontal="center" vertical="center"/>
    </xf>
    <xf numFmtId="0" fontId="5" fillId="0" borderId="26"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5" fillId="0" borderId="74" xfId="0" applyFont="1" applyBorder="1" applyAlignment="1">
      <alignmen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5" fillId="0" borderId="78" xfId="0" applyFont="1" applyBorder="1" applyAlignment="1">
      <alignment horizontal="center" vertical="center"/>
    </xf>
    <xf numFmtId="177" fontId="5" fillId="0" borderId="79" xfId="49" applyNumberFormat="1" applyFont="1" applyBorder="1" applyAlignment="1">
      <alignment horizontal="right" vertical="center"/>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61" xfId="0" applyFont="1" applyBorder="1" applyAlignment="1">
      <alignment horizontal="center" vertical="center"/>
    </xf>
    <xf numFmtId="181" fontId="5" fillId="0" borderId="26" xfId="49" applyNumberFormat="1" applyFont="1" applyBorder="1" applyAlignment="1">
      <alignment horizontal="right" vertical="center"/>
    </xf>
    <xf numFmtId="181" fontId="5" fillId="0" borderId="80" xfId="49" applyNumberFormat="1" applyFont="1" applyBorder="1" applyAlignment="1">
      <alignment horizontal="right" vertical="center"/>
    </xf>
    <xf numFmtId="181" fontId="5" fillId="0" borderId="79" xfId="49" applyNumberFormat="1" applyFont="1" applyBorder="1" applyAlignment="1">
      <alignment horizontal="right" vertical="center"/>
    </xf>
    <xf numFmtId="0" fontId="5" fillId="0" borderId="52" xfId="0" applyFont="1" applyBorder="1" applyAlignment="1">
      <alignment horizontal="center" vertical="center" wrapText="1"/>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52" xfId="0" applyFont="1" applyBorder="1" applyAlignment="1">
      <alignment horizontal="center" vertical="center"/>
    </xf>
    <xf numFmtId="49" fontId="5"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177" fontId="5" fillId="0" borderId="30" xfId="49" applyNumberFormat="1" applyFont="1" applyBorder="1" applyAlignment="1">
      <alignment horizontal="right" vertical="center"/>
    </xf>
    <xf numFmtId="177" fontId="5" fillId="0" borderId="31" xfId="49" applyNumberFormat="1" applyFont="1" applyBorder="1" applyAlignment="1">
      <alignment horizontal="right"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0" xfId="0" applyFont="1" applyBorder="1" applyAlignment="1">
      <alignment vertical="center"/>
    </xf>
    <xf numFmtId="0" fontId="5" fillId="0" borderId="89" xfId="0" applyFont="1" applyBorder="1" applyAlignment="1">
      <alignment vertical="center"/>
    </xf>
    <xf numFmtId="0" fontId="5" fillId="0" borderId="29" xfId="0" applyFont="1" applyBorder="1" applyAlignment="1">
      <alignment vertical="center"/>
    </xf>
    <xf numFmtId="0" fontId="5" fillId="0" borderId="90" xfId="0" applyFont="1" applyBorder="1" applyAlignment="1">
      <alignment vertical="center"/>
    </xf>
    <xf numFmtId="0" fontId="5" fillId="0" borderId="11" xfId="0" applyFont="1" applyBorder="1" applyAlignment="1">
      <alignment vertical="center"/>
    </xf>
    <xf numFmtId="0" fontId="5" fillId="0" borderId="91" xfId="0" applyFont="1" applyBorder="1" applyAlignment="1">
      <alignment vertical="center"/>
    </xf>
    <xf numFmtId="177" fontId="5" fillId="0" borderId="26" xfId="49" applyNumberFormat="1" applyFont="1" applyBorder="1" applyAlignment="1">
      <alignment horizontal="center" vertical="center"/>
    </xf>
    <xf numFmtId="177" fontId="5" fillId="0" borderId="29" xfId="49" applyNumberFormat="1" applyFont="1" applyBorder="1" applyAlignment="1">
      <alignment horizontal="center" vertical="center"/>
    </xf>
    <xf numFmtId="177" fontId="5" fillId="0" borderId="11" xfId="49" applyNumberFormat="1"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6" fillId="0" borderId="61" xfId="0" applyFont="1" applyBorder="1" applyAlignment="1">
      <alignment horizontal="distributed" vertical="center" wrapText="1"/>
    </xf>
    <xf numFmtId="0" fontId="0" fillId="0" borderId="61" xfId="0" applyFont="1" applyBorder="1" applyAlignment="1">
      <alignment horizontal="distributed" vertical="center"/>
    </xf>
    <xf numFmtId="0" fontId="5" fillId="0" borderId="0" xfId="0" applyFont="1" applyBorder="1" applyAlignment="1">
      <alignment horizontal="center" vertical="center"/>
    </xf>
    <xf numFmtId="0" fontId="5" fillId="0" borderId="79" xfId="0" applyFont="1" applyBorder="1" applyAlignment="1">
      <alignment vertical="center"/>
    </xf>
    <xf numFmtId="0" fontId="5" fillId="0" borderId="92" xfId="0" applyFont="1" applyBorder="1" applyAlignment="1">
      <alignment vertical="center"/>
    </xf>
    <xf numFmtId="181" fontId="5" fillId="0" borderId="20" xfId="49" applyNumberFormat="1" applyFont="1" applyBorder="1" applyAlignment="1">
      <alignment horizontal="center" vertical="center"/>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49" fontId="14" fillId="0" borderId="18" xfId="0" applyNumberFormat="1" applyFont="1" applyBorder="1" applyAlignment="1">
      <alignment horizontal="left" vertical="center"/>
    </xf>
    <xf numFmtId="49" fontId="14" fillId="0" borderId="19" xfId="0" applyNumberFormat="1" applyFont="1" applyBorder="1" applyAlignment="1">
      <alignment horizontal="left"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0" xfId="0" applyNumberFormat="1" applyFont="1" applyBorder="1" applyAlignment="1">
      <alignment horizontal="right" vertical="center"/>
    </xf>
    <xf numFmtId="49" fontId="14" fillId="0" borderId="10" xfId="0" applyNumberFormat="1" applyFont="1" applyBorder="1" applyAlignment="1">
      <alignment horizontal="left" vertical="center"/>
    </xf>
    <xf numFmtId="49" fontId="13" fillId="0" borderId="16"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4" fillId="0" borderId="19" xfId="0" applyFont="1" applyBorder="1" applyAlignment="1">
      <alignment horizontal="center" vertical="center"/>
    </xf>
    <xf numFmtId="181" fontId="14" fillId="0" borderId="16" xfId="0" applyNumberFormat="1" applyFont="1" applyBorder="1" applyAlignment="1">
      <alignment horizontal="center" vertical="center"/>
    </xf>
    <xf numFmtId="181" fontId="14" fillId="0" borderId="18" xfId="0" applyNumberFormat="1" applyFont="1" applyBorder="1" applyAlignment="1">
      <alignment horizontal="center" vertical="center"/>
    </xf>
    <xf numFmtId="181" fontId="14" fillId="0" borderId="19" xfId="0" applyNumberFormat="1" applyFont="1" applyBorder="1" applyAlignment="1">
      <alignment horizontal="center" vertical="center"/>
    </xf>
    <xf numFmtId="181" fontId="19" fillId="0" borderId="16" xfId="0" applyNumberFormat="1" applyFont="1" applyFill="1" applyBorder="1" applyAlignment="1">
      <alignment horizontal="right" vertical="center"/>
    </xf>
    <xf numFmtId="181" fontId="19" fillId="0" borderId="18" xfId="0" applyNumberFormat="1" applyFont="1" applyFill="1" applyBorder="1" applyAlignment="1">
      <alignment horizontal="right" vertical="center"/>
    </xf>
    <xf numFmtId="49" fontId="14" fillId="0" borderId="16"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81" fontId="19" fillId="0" borderId="17" xfId="0" applyNumberFormat="1" applyFont="1" applyFill="1" applyBorder="1" applyAlignment="1">
      <alignment horizontal="right" vertical="center"/>
    </xf>
    <xf numFmtId="181" fontId="19" fillId="0" borderId="0" xfId="0" applyNumberFormat="1" applyFont="1" applyFill="1" applyBorder="1" applyAlignment="1">
      <alignment horizontal="right" vertical="center"/>
    </xf>
    <xf numFmtId="49" fontId="14" fillId="0" borderId="20" xfId="0" applyNumberFormat="1" applyFont="1" applyBorder="1" applyAlignment="1">
      <alignment horizontal="center" vertical="center"/>
    </xf>
    <xf numFmtId="49" fontId="14" fillId="0" borderId="18" xfId="0" applyNumberFormat="1" applyFont="1" applyBorder="1" applyAlignment="1">
      <alignment horizontal="left" vertical="center" shrinkToFit="1"/>
    </xf>
    <xf numFmtId="49" fontId="14" fillId="0" borderId="19" xfId="0" applyNumberFormat="1" applyFont="1" applyBorder="1" applyAlignment="1">
      <alignment horizontal="left" vertical="center" shrinkToFit="1"/>
    </xf>
    <xf numFmtId="49" fontId="14" fillId="0" borderId="16" xfId="0" applyNumberFormat="1" applyFont="1" applyBorder="1" applyAlignment="1">
      <alignment horizontal="center" vertical="center" shrinkToFit="1"/>
    </xf>
    <xf numFmtId="49" fontId="14" fillId="0" borderId="18"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181" fontId="14" fillId="0" borderId="16" xfId="0" applyNumberFormat="1" applyFont="1" applyFill="1" applyBorder="1" applyAlignment="1">
      <alignment horizontal="right" vertical="center"/>
    </xf>
    <xf numFmtId="181" fontId="14" fillId="0" borderId="18" xfId="0" applyNumberFormat="1" applyFont="1" applyFill="1" applyBorder="1" applyAlignment="1">
      <alignment horizontal="right" vertical="center"/>
    </xf>
    <xf numFmtId="0" fontId="18" fillId="0" borderId="0" xfId="0" applyFont="1" applyAlignment="1">
      <alignment horizontal="center" vertical="center"/>
    </xf>
    <xf numFmtId="49" fontId="14" fillId="0" borderId="10" xfId="0" applyNumberFormat="1" applyFont="1" applyBorder="1" applyAlignment="1">
      <alignment horizontal="left" vertical="center" shrinkToFit="1"/>
    </xf>
    <xf numFmtId="0" fontId="4" fillId="0" borderId="18"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left" vertical="center" shrinkToFit="1"/>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6" fillId="0" borderId="18" xfId="0" applyFont="1" applyBorder="1" applyAlignment="1">
      <alignment horizontal="center" vertical="center" shrinkToFit="1"/>
    </xf>
    <xf numFmtId="0" fontId="5" fillId="0" borderId="18" xfId="0" applyFont="1" applyBorder="1" applyAlignment="1">
      <alignment horizontal="left" vertical="center"/>
    </xf>
    <xf numFmtId="0" fontId="4" fillId="0" borderId="19" xfId="0" applyFont="1" applyBorder="1" applyAlignment="1">
      <alignment horizontal="center" vertical="center" shrinkToFit="1"/>
    </xf>
    <xf numFmtId="0" fontId="8" fillId="0" borderId="0" xfId="0" applyFont="1" applyAlignment="1">
      <alignment horizontal="center" vertical="center"/>
    </xf>
    <xf numFmtId="0" fontId="4" fillId="0" borderId="0" xfId="0" applyFont="1" applyAlignment="1">
      <alignment horizontal="left" vertical="center"/>
    </xf>
    <xf numFmtId="0" fontId="0" fillId="0" borderId="19" xfId="0" applyBorder="1" applyAlignment="1">
      <alignment horizontal="distributed"/>
    </xf>
    <xf numFmtId="0" fontId="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distributed" vertical="center"/>
    </xf>
    <xf numFmtId="0" fontId="7" fillId="0" borderId="0" xfId="0" applyFont="1" applyAlignment="1">
      <alignment vertical="center"/>
    </xf>
    <xf numFmtId="0" fontId="5" fillId="0" borderId="24" xfId="0" applyFont="1" applyBorder="1" applyAlignment="1">
      <alignment horizontal="distributed" vertical="center"/>
    </xf>
    <xf numFmtId="0" fontId="7" fillId="0" borderId="24" xfId="0" applyFont="1" applyBorder="1" applyAlignment="1">
      <alignment vertical="center"/>
    </xf>
    <xf numFmtId="0" fontId="4" fillId="0" borderId="0" xfId="0" applyFont="1" applyAlignment="1">
      <alignment horizontal="center"/>
    </xf>
    <xf numFmtId="0" fontId="4" fillId="0" borderId="0" xfId="0" applyFont="1" applyAlignment="1">
      <alignment/>
    </xf>
    <xf numFmtId="3" fontId="4" fillId="0" borderId="0" xfId="0" applyNumberFormat="1" applyFont="1" applyAlignment="1">
      <alignment/>
    </xf>
    <xf numFmtId="0" fontId="5" fillId="0" borderId="18" xfId="0" applyFont="1" applyBorder="1" applyAlignment="1">
      <alignment horizontal="distributed" vertical="center"/>
    </xf>
    <xf numFmtId="0" fontId="7" fillId="0" borderId="18" xfId="0" applyFont="1" applyBorder="1" applyAlignment="1">
      <alignment vertical="center"/>
    </xf>
    <xf numFmtId="49" fontId="4" fillId="0" borderId="25"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4" fillId="0" borderId="18" xfId="0" applyNumberFormat="1" applyFont="1" applyFill="1" applyBorder="1" applyAlignment="1">
      <alignment horizontal="right"/>
    </xf>
    <xf numFmtId="49" fontId="4" fillId="0" borderId="2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4" fillId="0" borderId="25" xfId="0" applyNumberFormat="1" applyFont="1" applyBorder="1" applyAlignment="1">
      <alignment horizontal="center" shrinkToFit="1"/>
    </xf>
    <xf numFmtId="49" fontId="4" fillId="0" borderId="24" xfId="0" applyNumberFormat="1" applyFont="1" applyBorder="1" applyAlignment="1">
      <alignment horizontal="center" shrinkToFit="1"/>
    </xf>
    <xf numFmtId="49" fontId="4" fillId="0" borderId="27" xfId="0" applyNumberFormat="1" applyFont="1" applyBorder="1" applyAlignment="1">
      <alignment horizontal="center" shrinkToFit="1"/>
    </xf>
    <xf numFmtId="49" fontId="4" fillId="0" borderId="17" xfId="0" applyNumberFormat="1" applyFont="1" applyBorder="1" applyAlignment="1">
      <alignment horizontal="center" shrinkToFit="1"/>
    </xf>
    <xf numFmtId="49" fontId="4" fillId="0" borderId="0" xfId="0" applyNumberFormat="1" applyFont="1" applyBorder="1" applyAlignment="1">
      <alignment horizontal="center" shrinkToFit="1"/>
    </xf>
    <xf numFmtId="49" fontId="4" fillId="0" borderId="21" xfId="0" applyNumberFormat="1" applyFont="1" applyBorder="1" applyAlignment="1">
      <alignment horizontal="center" shrinkToFit="1"/>
    </xf>
    <xf numFmtId="49" fontId="4" fillId="0" borderId="22" xfId="0" applyNumberFormat="1" applyFont="1" applyBorder="1" applyAlignment="1">
      <alignment horizontal="center" shrinkToFit="1"/>
    </xf>
    <xf numFmtId="49" fontId="4" fillId="0" borderId="10" xfId="0" applyNumberFormat="1" applyFont="1" applyBorder="1" applyAlignment="1">
      <alignment horizontal="center" shrinkToFit="1"/>
    </xf>
    <xf numFmtId="49" fontId="4" fillId="0" borderId="28" xfId="0" applyNumberFormat="1" applyFont="1" applyBorder="1" applyAlignment="1">
      <alignment horizontal="center" shrinkToFit="1"/>
    </xf>
    <xf numFmtId="176" fontId="4" fillId="0" borderId="25" xfId="0" applyNumberFormat="1" applyFont="1" applyBorder="1" applyAlignment="1">
      <alignment horizontal="center" shrinkToFit="1"/>
    </xf>
    <xf numFmtId="176" fontId="4" fillId="0" borderId="24" xfId="0" applyNumberFormat="1" applyFont="1" applyBorder="1" applyAlignment="1">
      <alignment horizontal="center" shrinkToFit="1"/>
    </xf>
    <xf numFmtId="176" fontId="4" fillId="0" borderId="27" xfId="0" applyNumberFormat="1" applyFont="1" applyBorder="1" applyAlignment="1">
      <alignment horizontal="center" shrinkToFit="1"/>
    </xf>
    <xf numFmtId="176" fontId="4" fillId="0" borderId="17" xfId="0" applyNumberFormat="1" applyFont="1" applyBorder="1" applyAlignment="1">
      <alignment horizontal="center" shrinkToFit="1"/>
    </xf>
    <xf numFmtId="176" fontId="4" fillId="0" borderId="0" xfId="0" applyNumberFormat="1" applyFont="1" applyBorder="1" applyAlignment="1">
      <alignment horizontal="center" shrinkToFit="1"/>
    </xf>
    <xf numFmtId="176" fontId="4" fillId="0" borderId="21" xfId="0" applyNumberFormat="1" applyFont="1" applyBorder="1" applyAlignment="1">
      <alignment horizontal="center" shrinkToFit="1"/>
    </xf>
    <xf numFmtId="176" fontId="4" fillId="0" borderId="22" xfId="0" applyNumberFormat="1" applyFont="1" applyBorder="1" applyAlignment="1">
      <alignment horizontal="center" shrinkToFit="1"/>
    </xf>
    <xf numFmtId="176" fontId="4" fillId="0" borderId="10" xfId="0" applyNumberFormat="1" applyFont="1" applyBorder="1" applyAlignment="1">
      <alignment horizontal="center" shrinkToFit="1"/>
    </xf>
    <xf numFmtId="176" fontId="4" fillId="0" borderId="28" xfId="0" applyNumberFormat="1" applyFont="1" applyBorder="1" applyAlignment="1">
      <alignment horizontal="center" shrinkToFit="1"/>
    </xf>
    <xf numFmtId="49" fontId="4" fillId="0" borderId="0" xfId="0" applyNumberFormat="1" applyFont="1" applyBorder="1" applyAlignment="1">
      <alignment horizontal="center"/>
    </xf>
    <xf numFmtId="49" fontId="4" fillId="0" borderId="17" xfId="0" applyNumberFormat="1" applyFont="1" applyBorder="1" applyAlignment="1">
      <alignment horizontal="center"/>
    </xf>
    <xf numFmtId="49" fontId="4" fillId="0" borderId="0" xfId="0" applyNumberFormat="1" applyFont="1" applyBorder="1" applyAlignment="1">
      <alignment horizontal="center" vertical="center"/>
    </xf>
    <xf numFmtId="176" fontId="4" fillId="0" borderId="26" xfId="0" applyNumberFormat="1" applyFont="1" applyBorder="1" applyAlignment="1">
      <alignment vertical="center"/>
    </xf>
    <xf numFmtId="176" fontId="4" fillId="0" borderId="29" xfId="0" applyNumberFormat="1" applyFont="1" applyBorder="1" applyAlignment="1">
      <alignment vertical="center"/>
    </xf>
    <xf numFmtId="176" fontId="6" fillId="0" borderId="11" xfId="0" applyNumberFormat="1" applyFont="1" applyBorder="1" applyAlignment="1">
      <alignment vertical="center"/>
    </xf>
    <xf numFmtId="49" fontId="4" fillId="0" borderId="10" xfId="0" applyNumberFormat="1" applyFont="1" applyFill="1" applyBorder="1" applyAlignment="1">
      <alignment horizontal="center"/>
    </xf>
    <xf numFmtId="49" fontId="4" fillId="0" borderId="18" xfId="0" applyNumberFormat="1" applyFont="1" applyFill="1" applyBorder="1" applyAlignment="1">
      <alignment horizontal="center"/>
    </xf>
    <xf numFmtId="49" fontId="3" fillId="0" borderId="0" xfId="0" applyNumberFormat="1" applyFont="1" applyAlignment="1">
      <alignment horizontal="center"/>
    </xf>
    <xf numFmtId="0" fontId="8" fillId="0" borderId="0" xfId="0" applyFont="1" applyAlignment="1">
      <alignment horizontal="center"/>
    </xf>
    <xf numFmtId="0" fontId="4" fillId="0" borderId="10" xfId="0" applyFont="1" applyBorder="1" applyAlignment="1">
      <alignment horizontal="left" shrinkToFit="1"/>
    </xf>
    <xf numFmtId="0" fontId="4" fillId="0" borderId="18" xfId="0" applyFont="1" applyBorder="1" applyAlignment="1">
      <alignment horizontal="left" shrinkToFit="1"/>
    </xf>
    <xf numFmtId="0" fontId="4" fillId="0" borderId="10" xfId="0" applyFont="1" applyBorder="1" applyAlignment="1">
      <alignment/>
    </xf>
    <xf numFmtId="49" fontId="5" fillId="0" borderId="0" xfId="0" applyNumberFormat="1" applyFont="1" applyAlignment="1">
      <alignment horizontal="center" vertical="center"/>
    </xf>
    <xf numFmtId="49" fontId="3" fillId="0" borderId="0" xfId="0" applyNumberFormat="1" applyFont="1" applyAlignment="1">
      <alignment horizontal="center" vertical="center"/>
    </xf>
    <xf numFmtId="49" fontId="5" fillId="0" borderId="10" xfId="0" applyNumberFormat="1" applyFont="1" applyBorder="1" applyAlignment="1">
      <alignment horizontal="distributed" vertical="center"/>
    </xf>
    <xf numFmtId="0" fontId="0" fillId="0" borderId="10" xfId="0" applyFont="1" applyBorder="1" applyAlignment="1">
      <alignment horizontal="distributed" vertical="center"/>
    </xf>
    <xf numFmtId="49" fontId="5" fillId="0" borderId="0" xfId="0" applyNumberFormat="1" applyFont="1" applyBorder="1" applyAlignment="1">
      <alignment horizontal="distributed" vertical="center"/>
    </xf>
    <xf numFmtId="0" fontId="0" fillId="0" borderId="0" xfId="0" applyFont="1" applyAlignment="1">
      <alignment horizontal="distributed" vertical="center"/>
    </xf>
    <xf numFmtId="49" fontId="5" fillId="0" borderId="18" xfId="0" applyNumberFormat="1" applyFont="1" applyBorder="1" applyAlignment="1">
      <alignment horizontal="distributed" vertical="center"/>
    </xf>
    <xf numFmtId="0" fontId="0" fillId="0" borderId="18" xfId="0" applyFont="1" applyBorder="1" applyAlignment="1">
      <alignment horizontal="distributed" vertical="center"/>
    </xf>
    <xf numFmtId="49" fontId="5" fillId="0" borderId="10" xfId="0" applyNumberFormat="1" applyFont="1" applyFill="1" applyBorder="1" applyAlignment="1">
      <alignment horizontal="left" shrinkToFit="1"/>
    </xf>
    <xf numFmtId="49" fontId="5" fillId="0" borderId="18" xfId="0" applyNumberFormat="1" applyFont="1" applyFill="1" applyBorder="1" applyAlignment="1">
      <alignment horizontal="left" shrinkToFit="1"/>
    </xf>
    <xf numFmtId="177" fontId="5" fillId="0" borderId="93" xfId="49" applyNumberFormat="1" applyFont="1" applyBorder="1" applyAlignment="1">
      <alignment horizontal="right" vertical="center"/>
    </xf>
    <xf numFmtId="177" fontId="5" fillId="0" borderId="94" xfId="49" applyNumberFormat="1" applyFont="1" applyBorder="1" applyAlignment="1">
      <alignment horizontal="right"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95" xfId="0" applyFont="1" applyBorder="1" applyAlignment="1">
      <alignment horizontal="center" vertical="center"/>
    </xf>
    <xf numFmtId="181" fontId="5" fillId="0" borderId="22" xfId="49" applyNumberFormat="1" applyFont="1" applyBorder="1" applyAlignment="1">
      <alignment horizontal="right" vertical="center"/>
    </xf>
    <xf numFmtId="181" fontId="5" fillId="0" borderId="96" xfId="49" applyNumberFormat="1" applyFont="1" applyBorder="1" applyAlignment="1">
      <alignment horizontal="right" vertical="center"/>
    </xf>
    <xf numFmtId="181" fontId="5" fillId="0" borderId="25" xfId="49" applyNumberFormat="1" applyFont="1" applyBorder="1" applyAlignment="1">
      <alignment horizontal="right" vertical="center"/>
    </xf>
    <xf numFmtId="181" fontId="5" fillId="0" borderId="97" xfId="49" applyNumberFormat="1" applyFont="1" applyBorder="1" applyAlignment="1">
      <alignment horizontal="right" vertical="center"/>
    </xf>
    <xf numFmtId="0" fontId="5" fillId="0" borderId="98" xfId="0" applyFont="1" applyBorder="1" applyAlignment="1">
      <alignment horizontal="center" vertical="center"/>
    </xf>
    <xf numFmtId="0" fontId="5" fillId="0" borderId="5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0" fillId="0" borderId="22" xfId="0" applyFont="1" applyBorder="1" applyAlignment="1">
      <alignment horizontal="right" vertical="center"/>
    </xf>
    <xf numFmtId="0" fontId="0" fillId="0" borderId="99" xfId="0" applyFont="1" applyBorder="1" applyAlignment="1">
      <alignment horizontal="right" vertical="center"/>
    </xf>
    <xf numFmtId="177" fontId="5" fillId="0" borderId="25" xfId="49" applyNumberFormat="1" applyFont="1" applyBorder="1" applyAlignment="1">
      <alignment horizontal="right" vertical="center"/>
    </xf>
    <xf numFmtId="177" fontId="5" fillId="0" borderId="100" xfId="49" applyNumberFormat="1" applyFont="1" applyBorder="1" applyAlignment="1">
      <alignment horizontal="right" vertical="center"/>
    </xf>
    <xf numFmtId="0" fontId="0" fillId="0" borderId="17" xfId="0" applyFont="1" applyBorder="1" applyAlignment="1">
      <alignment horizontal="right" vertical="center"/>
    </xf>
    <xf numFmtId="0" fontId="0" fillId="0" borderId="101" xfId="0" applyFont="1" applyBorder="1" applyAlignment="1">
      <alignment horizontal="right" vertical="center"/>
    </xf>
    <xf numFmtId="0" fontId="0" fillId="0" borderId="22" xfId="0" applyFont="1" applyBorder="1" applyAlignment="1">
      <alignment horizontal="left" vertical="center"/>
    </xf>
    <xf numFmtId="0" fontId="0" fillId="0" borderId="99" xfId="0" applyFont="1" applyBorder="1" applyAlignment="1">
      <alignment horizontal="left" vertical="center"/>
    </xf>
    <xf numFmtId="0" fontId="0" fillId="0" borderId="17" xfId="0" applyFont="1" applyBorder="1" applyAlignment="1">
      <alignment horizontal="left" vertical="center"/>
    </xf>
    <xf numFmtId="0" fontId="0" fillId="0" borderId="101" xfId="0" applyFont="1" applyBorder="1" applyAlignment="1">
      <alignment horizontal="left" vertical="center"/>
    </xf>
    <xf numFmtId="0" fontId="6" fillId="0" borderId="25" xfId="0" applyFont="1" applyBorder="1" applyAlignment="1">
      <alignment horizontal="left" vertical="center"/>
    </xf>
    <xf numFmtId="0" fontId="6" fillId="0" borderId="100" xfId="0" applyFont="1" applyBorder="1" applyAlignment="1">
      <alignment horizontal="left" vertical="center"/>
    </xf>
    <xf numFmtId="0" fontId="5" fillId="0" borderId="16"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181" fontId="5" fillId="0" borderId="29" xfId="49" applyNumberFormat="1" applyFont="1" applyBorder="1" applyAlignment="1">
      <alignment horizontal="right" vertical="center"/>
    </xf>
    <xf numFmtId="181" fontId="5" fillId="0" borderId="11" xfId="49" applyNumberFormat="1" applyFont="1" applyBorder="1" applyAlignment="1">
      <alignment horizontal="right" vertical="center"/>
    </xf>
    <xf numFmtId="181" fontId="5" fillId="0" borderId="17" xfId="49" applyNumberFormat="1" applyFont="1" applyBorder="1" applyAlignment="1">
      <alignment horizontal="right" vertical="center"/>
    </xf>
    <xf numFmtId="181" fontId="5" fillId="0" borderId="89" xfId="49" applyNumberFormat="1" applyFont="1" applyBorder="1" applyAlignment="1">
      <alignment horizontal="right" vertical="center"/>
    </xf>
    <xf numFmtId="0" fontId="5" fillId="0" borderId="104" xfId="0" applyFont="1" applyBorder="1" applyAlignment="1">
      <alignment horizontal="center" vertical="center"/>
    </xf>
    <xf numFmtId="0" fontId="0" fillId="0" borderId="105" xfId="0" applyFont="1" applyBorder="1" applyAlignment="1">
      <alignment horizontal="center" vertical="center"/>
    </xf>
    <xf numFmtId="0" fontId="5" fillId="0" borderId="52" xfId="0" applyFont="1" applyBorder="1" applyAlignment="1">
      <alignment horizontal="distributed" vertical="center" wrapText="1"/>
    </xf>
    <xf numFmtId="0" fontId="5" fillId="0" borderId="23" xfId="0" applyFont="1" applyBorder="1" applyAlignment="1">
      <alignment horizontal="distributed" vertical="center"/>
    </xf>
    <xf numFmtId="0" fontId="5" fillId="0" borderId="12" xfId="0" applyFont="1" applyBorder="1" applyAlignment="1">
      <alignment horizontal="distributed" vertical="center"/>
    </xf>
    <xf numFmtId="0" fontId="6" fillId="0" borderId="22" xfId="0" applyFont="1" applyBorder="1" applyAlignment="1">
      <alignment horizontal="left" vertical="center"/>
    </xf>
    <xf numFmtId="0" fontId="6" fillId="0" borderId="99" xfId="0" applyFont="1" applyBorder="1" applyAlignment="1">
      <alignment horizontal="left" vertical="center"/>
    </xf>
    <xf numFmtId="0" fontId="5" fillId="0" borderId="25" xfId="0" applyFont="1" applyBorder="1" applyAlignment="1">
      <alignment horizontal="left" vertical="center"/>
    </xf>
    <xf numFmtId="0" fontId="5" fillId="0" borderId="97" xfId="0" applyFont="1" applyBorder="1" applyAlignment="1">
      <alignment horizontal="left" vertical="center"/>
    </xf>
    <xf numFmtId="0" fontId="6" fillId="0" borderId="52" xfId="0" applyFont="1" applyBorder="1" applyAlignment="1">
      <alignment horizontal="distributed" vertical="center" wrapText="1"/>
    </xf>
    <xf numFmtId="0" fontId="0" fillId="0" borderId="23" xfId="0" applyFont="1" applyBorder="1" applyAlignment="1">
      <alignment horizontal="distributed" vertical="center"/>
    </xf>
    <xf numFmtId="0" fontId="0" fillId="0" borderId="12" xfId="0" applyFont="1" applyBorder="1" applyAlignment="1">
      <alignment horizontal="distributed" vertical="center"/>
    </xf>
    <xf numFmtId="0" fontId="4" fillId="0" borderId="10" xfId="0" applyFont="1" applyBorder="1" applyAlignment="1">
      <alignment horizontal="center" vertical="center" shrinkToFit="1"/>
    </xf>
    <xf numFmtId="0" fontId="5" fillId="0" borderId="106" xfId="0" applyFont="1" applyBorder="1" applyAlignment="1">
      <alignment horizontal="center" vertical="center"/>
    </xf>
    <xf numFmtId="181" fontId="5" fillId="0" borderId="30" xfId="49" applyNumberFormat="1" applyFont="1" applyBorder="1" applyAlignment="1">
      <alignment horizontal="right" vertical="center"/>
    </xf>
    <xf numFmtId="181" fontId="5" fillId="0" borderId="31" xfId="49" applyNumberFormat="1" applyFont="1" applyBorder="1" applyAlignment="1">
      <alignment horizontal="right" vertical="center"/>
    </xf>
    <xf numFmtId="0" fontId="5" fillId="0" borderId="31" xfId="0" applyFont="1" applyBorder="1" applyAlignment="1">
      <alignment horizontal="left" vertical="center"/>
    </xf>
    <xf numFmtId="0" fontId="5" fillId="0" borderId="74" xfId="0" applyFont="1" applyBorder="1" applyAlignment="1">
      <alignment horizontal="left" vertical="center"/>
    </xf>
    <xf numFmtId="177" fontId="5" fillId="0" borderId="17" xfId="49" applyNumberFormat="1" applyFont="1" applyBorder="1" applyAlignment="1">
      <alignment horizontal="right" vertical="center"/>
    </xf>
    <xf numFmtId="177" fontId="5" fillId="0" borderId="22" xfId="49" applyNumberFormat="1" applyFont="1" applyBorder="1" applyAlignment="1">
      <alignment horizontal="right" vertical="center"/>
    </xf>
    <xf numFmtId="177" fontId="5" fillId="0" borderId="99" xfId="49" applyNumberFormat="1" applyFont="1" applyBorder="1" applyAlignment="1">
      <alignment horizontal="right" vertical="center"/>
    </xf>
    <xf numFmtId="0" fontId="3" fillId="0" borderId="0" xfId="0" applyFont="1" applyAlignment="1">
      <alignment horizontal="center" vertical="center"/>
    </xf>
    <xf numFmtId="181" fontId="4" fillId="0" borderId="18" xfId="0" applyNumberFormat="1" applyFont="1" applyBorder="1" applyAlignment="1">
      <alignment vertical="center" shrinkToFit="1"/>
    </xf>
    <xf numFmtId="181" fontId="4" fillId="0" borderId="24" xfId="0" applyNumberFormat="1" applyFont="1" applyBorder="1" applyAlignment="1">
      <alignment vertical="center" shrinkToFit="1"/>
    </xf>
    <xf numFmtId="181" fontId="5" fillId="0" borderId="107" xfId="49" applyNumberFormat="1" applyFont="1" applyBorder="1" applyAlignment="1">
      <alignment horizontal="right" vertical="center"/>
    </xf>
    <xf numFmtId="181" fontId="5" fillId="0" borderId="74" xfId="49" applyNumberFormat="1" applyFont="1" applyBorder="1" applyAlignment="1">
      <alignment horizontal="right" vertical="center"/>
    </xf>
    <xf numFmtId="177" fontId="5" fillId="0" borderId="80" xfId="49" applyNumberFormat="1" applyFont="1" applyBorder="1" applyAlignment="1">
      <alignment horizontal="right" vertical="center"/>
    </xf>
    <xf numFmtId="0" fontId="5" fillId="0" borderId="38" xfId="0" applyFont="1" applyBorder="1" applyAlignment="1">
      <alignment horizontal="left" vertical="center"/>
    </xf>
    <xf numFmtId="0" fontId="5" fillId="0" borderId="33" xfId="0" applyFont="1" applyBorder="1" applyAlignment="1">
      <alignment horizontal="left" vertical="center"/>
    </xf>
    <xf numFmtId="0" fontId="5" fillId="0" borderId="47" xfId="0" applyFont="1" applyBorder="1" applyAlignment="1">
      <alignment horizontal="left" vertical="center"/>
    </xf>
    <xf numFmtId="0" fontId="0" fillId="0" borderId="33" xfId="0" applyFont="1" applyBorder="1" applyAlignment="1">
      <alignment horizontal="left"/>
    </xf>
    <xf numFmtId="0" fontId="0" fillId="0" borderId="47"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horizontal="center"/>
    </xf>
    <xf numFmtId="0" fontId="4" fillId="0" borderId="18" xfId="0" applyFont="1" applyBorder="1" applyAlignment="1">
      <alignment horizontal="center" shrinkToFit="1"/>
    </xf>
    <xf numFmtId="0" fontId="4" fillId="0" borderId="18" xfId="0" applyFont="1" applyBorder="1" applyAlignment="1">
      <alignment horizontal="center"/>
    </xf>
    <xf numFmtId="0" fontId="4" fillId="0" borderId="0" xfId="0" applyFont="1" applyAlignment="1">
      <alignment horizontal="left"/>
    </xf>
    <xf numFmtId="0" fontId="4" fillId="0" borderId="10" xfId="0" applyFont="1" applyBorder="1" applyAlignment="1">
      <alignment horizontal="center" shrinkToFit="1"/>
    </xf>
    <xf numFmtId="0" fontId="16" fillId="0" borderId="10" xfId="0" applyFont="1" applyBorder="1" applyAlignment="1">
      <alignment horizontal="left" shrinkToFit="1"/>
    </xf>
    <xf numFmtId="0" fontId="4" fillId="0" borderId="18" xfId="0" applyFont="1" applyBorder="1" applyAlignment="1">
      <alignment horizontal="left"/>
    </xf>
    <xf numFmtId="0" fontId="4" fillId="0" borderId="18" xfId="0" applyFont="1" applyBorder="1" applyAlignment="1">
      <alignment horizontal="right"/>
    </xf>
    <xf numFmtId="49" fontId="14" fillId="0" borderId="20" xfId="0" applyNumberFormat="1" applyFont="1" applyBorder="1" applyAlignment="1">
      <alignment horizontal="right" vertical="center"/>
    </xf>
    <xf numFmtId="181" fontId="14" fillId="0" borderId="20" xfId="0" applyNumberFormat="1" applyFont="1" applyBorder="1" applyAlignment="1">
      <alignment horizontal="right" vertical="center"/>
    </xf>
    <xf numFmtId="49" fontId="14" fillId="0" borderId="20" xfId="0" applyNumberFormat="1" applyFont="1" applyBorder="1" applyAlignment="1">
      <alignment vertical="center"/>
    </xf>
    <xf numFmtId="49" fontId="14" fillId="0" borderId="16" xfId="0" applyNumberFormat="1" applyFont="1" applyBorder="1" applyAlignment="1">
      <alignment vertical="center"/>
    </xf>
    <xf numFmtId="49" fontId="14" fillId="0" borderId="19" xfId="0" applyNumberFormat="1" applyFont="1" applyBorder="1" applyAlignment="1">
      <alignment vertical="center"/>
    </xf>
    <xf numFmtId="181" fontId="14" fillId="0" borderId="20" xfId="0" applyNumberFormat="1" applyFont="1" applyBorder="1" applyAlignment="1">
      <alignment horizontal="center" vertical="center"/>
    </xf>
    <xf numFmtId="181" fontId="14" fillId="0" borderId="18" xfId="0" applyNumberFormat="1" applyFont="1" applyBorder="1" applyAlignment="1">
      <alignment vertical="center"/>
    </xf>
    <xf numFmtId="176" fontId="14" fillId="0" borderId="19" xfId="0" applyNumberFormat="1" applyFont="1" applyBorder="1" applyAlignment="1">
      <alignment vertical="center"/>
    </xf>
    <xf numFmtId="181" fontId="14" fillId="0" borderId="19" xfId="0" applyNumberFormat="1" applyFont="1" applyBorder="1" applyAlignment="1">
      <alignment vertical="center"/>
    </xf>
    <xf numFmtId="181" fontId="14" fillId="0" borderId="2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866775</xdr:colOff>
      <xdr:row>18</xdr:row>
      <xdr:rowOff>0</xdr:rowOff>
    </xdr:from>
    <xdr:to>
      <xdr:col>5</xdr:col>
      <xdr:colOff>609600</xdr:colOff>
      <xdr:row>18</xdr:row>
      <xdr:rowOff>0</xdr:rowOff>
    </xdr:to>
    <xdr:sp>
      <xdr:nvSpPr>
        <xdr:cNvPr id="1" name="Line 5"/>
        <xdr:cNvSpPr>
          <a:spLocks/>
        </xdr:cNvSpPr>
      </xdr:nvSpPr>
      <xdr:spPr>
        <a:xfrm flipV="1">
          <a:off x="2476500" y="675322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9525</xdr:rowOff>
    </xdr:from>
    <xdr:to>
      <xdr:col>11</xdr:col>
      <xdr:colOff>0</xdr:colOff>
      <xdr:row>2</xdr:row>
      <xdr:rowOff>361950</xdr:rowOff>
    </xdr:to>
    <xdr:sp>
      <xdr:nvSpPr>
        <xdr:cNvPr id="1" name="直線コネクタ 2"/>
        <xdr:cNvSpPr>
          <a:spLocks/>
        </xdr:cNvSpPr>
      </xdr:nvSpPr>
      <xdr:spPr>
        <a:xfrm>
          <a:off x="7972425" y="419100"/>
          <a:ext cx="44767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1</xdr:col>
      <xdr:colOff>476250</xdr:colOff>
      <xdr:row>2</xdr:row>
      <xdr:rowOff>361950</xdr:rowOff>
    </xdr:to>
    <xdr:sp>
      <xdr:nvSpPr>
        <xdr:cNvPr id="2" name="直線コネクタ 2"/>
        <xdr:cNvSpPr>
          <a:spLocks/>
        </xdr:cNvSpPr>
      </xdr:nvSpPr>
      <xdr:spPr>
        <a:xfrm rot="16200000" flipH="1">
          <a:off x="123825" y="409575"/>
          <a:ext cx="476250" cy="77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31</xdr:row>
      <xdr:rowOff>371475</xdr:rowOff>
    </xdr:from>
    <xdr:to>
      <xdr:col>7</xdr:col>
      <xdr:colOff>9525</xdr:colOff>
      <xdr:row>32</xdr:row>
      <xdr:rowOff>0</xdr:rowOff>
    </xdr:to>
    <xdr:sp>
      <xdr:nvSpPr>
        <xdr:cNvPr id="1" name="Line 5"/>
        <xdr:cNvSpPr>
          <a:spLocks/>
        </xdr:cNvSpPr>
      </xdr:nvSpPr>
      <xdr:spPr>
        <a:xfrm>
          <a:off x="2895600" y="9725025"/>
          <a:ext cx="433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32</xdr:row>
      <xdr:rowOff>400050</xdr:rowOff>
    </xdr:from>
    <xdr:to>
      <xdr:col>7</xdr:col>
      <xdr:colOff>9525</xdr:colOff>
      <xdr:row>32</xdr:row>
      <xdr:rowOff>400050</xdr:rowOff>
    </xdr:to>
    <xdr:sp>
      <xdr:nvSpPr>
        <xdr:cNvPr id="2" name="Line 6"/>
        <xdr:cNvSpPr>
          <a:spLocks/>
        </xdr:cNvSpPr>
      </xdr:nvSpPr>
      <xdr:spPr>
        <a:xfrm flipV="1">
          <a:off x="2876550" y="10125075"/>
          <a:ext cx="435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2</xdr:row>
      <xdr:rowOff>304800</xdr:rowOff>
    </xdr:from>
    <xdr:to>
      <xdr:col>33</xdr:col>
      <xdr:colOff>171450</xdr:colOff>
      <xdr:row>10</xdr:row>
      <xdr:rowOff>180975</xdr:rowOff>
    </xdr:to>
    <xdr:sp>
      <xdr:nvSpPr>
        <xdr:cNvPr id="1" name="テキスト ボックス 1"/>
        <xdr:cNvSpPr txBox="1">
          <a:spLocks noChangeArrowheads="1"/>
        </xdr:cNvSpPr>
      </xdr:nvSpPr>
      <xdr:spPr>
        <a:xfrm>
          <a:off x="7229475" y="857250"/>
          <a:ext cx="3800475" cy="3000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作成についての注意点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・性別欄には「男」「女」のどちらかの入力をお願いいたします。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・年齢は正確に記入をお願いいたします。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・人数の集計表については、「氏名」、「性別」、「年齢」を正確に入力すると、自動で反映されるようになっておりますので、集計表への数字の入力は不要です。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・前年度死亡者数欄は男・女それぞれ入力が必要です。合計は自動計算されます。</a:t>
          </a:r>
          <a:r>
            <a:rPr lang="en-US" cap="none" sz="14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9</xdr:row>
      <xdr:rowOff>190500</xdr:rowOff>
    </xdr:from>
    <xdr:to>
      <xdr:col>19</xdr:col>
      <xdr:colOff>114300</xdr:colOff>
      <xdr:row>12</xdr:row>
      <xdr:rowOff>276225</xdr:rowOff>
    </xdr:to>
    <xdr:sp>
      <xdr:nvSpPr>
        <xdr:cNvPr id="1" name="テキスト ボックス 2"/>
        <xdr:cNvSpPr txBox="1">
          <a:spLocks noChangeArrowheads="1"/>
        </xdr:cNvSpPr>
      </xdr:nvSpPr>
      <xdr:spPr>
        <a:xfrm>
          <a:off x="7791450" y="3190875"/>
          <a:ext cx="376237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提出にあたっての注意点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支払いに使用する書類には引き続き押印が必要となりますので、押印を忘れずにしてください。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323850</xdr:colOff>
      <xdr:row>6</xdr:row>
      <xdr:rowOff>438150</xdr:rowOff>
    </xdr:from>
    <xdr:to>
      <xdr:col>21</xdr:col>
      <xdr:colOff>666750</xdr:colOff>
      <xdr:row>10</xdr:row>
      <xdr:rowOff>238125</xdr:rowOff>
    </xdr:to>
    <xdr:sp>
      <xdr:nvSpPr>
        <xdr:cNvPr id="1" name="テキスト ボックス 4"/>
        <xdr:cNvSpPr txBox="1">
          <a:spLocks noChangeArrowheads="1"/>
        </xdr:cNvSpPr>
      </xdr:nvSpPr>
      <xdr:spPr>
        <a:xfrm>
          <a:off x="7496175" y="2333625"/>
          <a:ext cx="3771900"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提出にあたっての注意点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支払いに使用する書類には引き続き押印が必要となりますので、押印を忘れずにしてください。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4</xdr:col>
      <xdr:colOff>476250</xdr:colOff>
      <xdr:row>5</xdr:row>
      <xdr:rowOff>0</xdr:rowOff>
    </xdr:to>
    <xdr:sp>
      <xdr:nvSpPr>
        <xdr:cNvPr id="1" name="Line 3"/>
        <xdr:cNvSpPr>
          <a:spLocks/>
        </xdr:cNvSpPr>
      </xdr:nvSpPr>
      <xdr:spPr>
        <a:xfrm>
          <a:off x="1800225" y="2409825"/>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3</xdr:row>
      <xdr:rowOff>228600</xdr:rowOff>
    </xdr:from>
    <xdr:to>
      <xdr:col>9</xdr:col>
      <xdr:colOff>47625</xdr:colOff>
      <xdr:row>6</xdr:row>
      <xdr:rowOff>180975</xdr:rowOff>
    </xdr:to>
    <xdr:sp>
      <xdr:nvSpPr>
        <xdr:cNvPr id="2" name="テキスト ボックス 2"/>
        <xdr:cNvSpPr txBox="1">
          <a:spLocks noChangeArrowheads="1"/>
        </xdr:cNvSpPr>
      </xdr:nvSpPr>
      <xdr:spPr>
        <a:xfrm>
          <a:off x="6629400" y="1666875"/>
          <a:ext cx="3790950" cy="140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提出にあたっての注意点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支払いに使用する書類には引き続き押印が必要となります。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委任者欄に押印を忘れずにしてください。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2</xdr:col>
      <xdr:colOff>9525</xdr:colOff>
      <xdr:row>3</xdr:row>
      <xdr:rowOff>0</xdr:rowOff>
    </xdr:to>
    <xdr:sp>
      <xdr:nvSpPr>
        <xdr:cNvPr id="1" name="直線コネクタ 2"/>
        <xdr:cNvSpPr>
          <a:spLocks/>
        </xdr:cNvSpPr>
      </xdr:nvSpPr>
      <xdr:spPr>
        <a:xfrm rot="16200000" flipH="1">
          <a:off x="142875" y="428625"/>
          <a:ext cx="466725"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xdr:row>
      <xdr:rowOff>19050</xdr:rowOff>
    </xdr:from>
    <xdr:to>
      <xdr:col>10</xdr:col>
      <xdr:colOff>476250</xdr:colOff>
      <xdr:row>3</xdr:row>
      <xdr:rowOff>0</xdr:rowOff>
    </xdr:to>
    <xdr:sp>
      <xdr:nvSpPr>
        <xdr:cNvPr id="2" name="直線コネクタ 2"/>
        <xdr:cNvSpPr>
          <a:spLocks/>
        </xdr:cNvSpPr>
      </xdr:nvSpPr>
      <xdr:spPr>
        <a:xfrm rot="16200000" flipH="1">
          <a:off x="7943850" y="428625"/>
          <a:ext cx="47625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3"/>
  <sheetViews>
    <sheetView view="pageBreakPreview" zoomScale="75" zoomScaleNormal="75" zoomScaleSheetLayoutView="75" zoomScalePageLayoutView="0" workbookViewId="0" topLeftCell="A4">
      <selection activeCell="A20" sqref="A20:IV20"/>
    </sheetView>
  </sheetViews>
  <sheetFormatPr defaultColWidth="9.00390625" defaultRowHeight="13.5"/>
  <cols>
    <col min="1" max="1" width="4.50390625" style="130" customWidth="1"/>
    <col min="2" max="2" width="5.25390625" style="132" customWidth="1"/>
    <col min="3" max="3" width="59.50390625" style="133" customWidth="1"/>
    <col min="4" max="6" width="9.00390625" style="130" customWidth="1"/>
    <col min="7" max="7" width="41.75390625" style="130" customWidth="1"/>
    <col min="8" max="16384" width="9.00390625" style="130" customWidth="1"/>
  </cols>
  <sheetData>
    <row r="1" spans="2:7" ht="24">
      <c r="B1" s="277" t="s">
        <v>279</v>
      </c>
      <c r="C1" s="277"/>
      <c r="D1" s="277"/>
      <c r="E1" s="277"/>
      <c r="F1" s="277"/>
      <c r="G1" s="277"/>
    </row>
    <row r="2" spans="2:7" ht="5.25" customHeight="1">
      <c r="B2" s="255"/>
      <c r="C2" s="255"/>
      <c r="D2" s="255"/>
      <c r="E2" s="255"/>
      <c r="F2" s="255"/>
      <c r="G2" s="255"/>
    </row>
    <row r="3" spans="2:7" ht="24">
      <c r="B3" s="256" t="s">
        <v>280</v>
      </c>
      <c r="C3" s="255"/>
      <c r="D3" s="255"/>
      <c r="E3" s="255"/>
      <c r="F3" s="255"/>
      <c r="G3" s="255"/>
    </row>
    <row r="4" spans="2:7" ht="6" customHeight="1">
      <c r="B4" s="257" t="s">
        <v>281</v>
      </c>
      <c r="C4" s="278"/>
      <c r="D4" s="279"/>
      <c r="E4" s="279"/>
      <c r="F4" s="279"/>
      <c r="G4" s="279"/>
    </row>
    <row r="5" spans="1:7" ht="42" customHeight="1">
      <c r="A5" s="280" t="s">
        <v>155</v>
      </c>
      <c r="B5" s="281"/>
      <c r="C5" s="282"/>
      <c r="D5" s="258" t="s">
        <v>282</v>
      </c>
      <c r="E5" s="259" t="s">
        <v>283</v>
      </c>
      <c r="F5" s="259" t="s">
        <v>284</v>
      </c>
      <c r="G5" s="260" t="s">
        <v>301</v>
      </c>
    </row>
    <row r="6" spans="1:7" ht="49.5" customHeight="1">
      <c r="A6" s="283" t="s">
        <v>285</v>
      </c>
      <c r="B6" s="261" t="s">
        <v>263</v>
      </c>
      <c r="C6" s="262" t="s">
        <v>286</v>
      </c>
      <c r="D6" s="263"/>
      <c r="E6" s="263"/>
      <c r="F6" s="264"/>
      <c r="G6" s="265" t="s">
        <v>303</v>
      </c>
    </row>
    <row r="7" spans="1:7" ht="49.5" customHeight="1">
      <c r="A7" s="283"/>
      <c r="B7" s="266" t="s">
        <v>236</v>
      </c>
      <c r="C7" s="267" t="s">
        <v>310</v>
      </c>
      <c r="D7" s="268"/>
      <c r="E7" s="264"/>
      <c r="F7" s="264"/>
      <c r="G7" s="265" t="s">
        <v>307</v>
      </c>
    </row>
    <row r="8" spans="1:7" ht="49.5" customHeight="1">
      <c r="A8" s="283"/>
      <c r="B8" s="266" t="s">
        <v>264</v>
      </c>
      <c r="C8" s="267" t="s">
        <v>311</v>
      </c>
      <c r="D8" s="268"/>
      <c r="E8" s="268"/>
      <c r="F8" s="264"/>
      <c r="G8" s="259" t="s">
        <v>312</v>
      </c>
    </row>
    <row r="9" spans="1:7" ht="90.75" customHeight="1">
      <c r="A9" s="283"/>
      <c r="B9" s="266" t="s">
        <v>237</v>
      </c>
      <c r="C9" s="269" t="s">
        <v>287</v>
      </c>
      <c r="D9" s="268"/>
      <c r="E9" s="264"/>
      <c r="F9" s="264"/>
      <c r="G9" s="259" t="s">
        <v>308</v>
      </c>
    </row>
    <row r="10" spans="1:7" ht="49.5" customHeight="1">
      <c r="A10" s="283"/>
      <c r="B10" s="266" t="s">
        <v>238</v>
      </c>
      <c r="C10" s="267" t="s">
        <v>127</v>
      </c>
      <c r="D10" s="268"/>
      <c r="F10" s="264"/>
      <c r="G10" s="259" t="s">
        <v>288</v>
      </c>
    </row>
    <row r="11" spans="1:8" ht="49.5" customHeight="1">
      <c r="A11" s="283"/>
      <c r="B11" s="266" t="s">
        <v>239</v>
      </c>
      <c r="C11" s="267" t="s">
        <v>289</v>
      </c>
      <c r="D11" s="268"/>
      <c r="E11" s="268"/>
      <c r="F11" s="264"/>
      <c r="G11" s="265" t="s">
        <v>290</v>
      </c>
      <c r="H11" s="270"/>
    </row>
    <row r="12" spans="1:7" ht="49.5" customHeight="1">
      <c r="A12" s="283"/>
      <c r="B12" s="266" t="s">
        <v>240</v>
      </c>
      <c r="C12" s="267" t="s">
        <v>161</v>
      </c>
      <c r="D12" s="271"/>
      <c r="E12" s="264"/>
      <c r="F12" s="264"/>
      <c r="G12" s="265" t="s">
        <v>309</v>
      </c>
    </row>
    <row r="13" spans="1:7" ht="49.5" customHeight="1">
      <c r="A13" s="283" t="s">
        <v>291</v>
      </c>
      <c r="B13" s="266" t="s">
        <v>241</v>
      </c>
      <c r="C13" s="267" t="s">
        <v>292</v>
      </c>
      <c r="D13" s="268"/>
      <c r="E13" s="268"/>
      <c r="F13" s="272"/>
      <c r="G13" s="265" t="s">
        <v>304</v>
      </c>
    </row>
    <row r="14" spans="1:7" ht="49.5" customHeight="1">
      <c r="A14" s="283"/>
      <c r="B14" s="266" t="s">
        <v>242</v>
      </c>
      <c r="C14" s="267" t="s">
        <v>154</v>
      </c>
      <c r="D14" s="268"/>
      <c r="E14" s="268"/>
      <c r="F14" s="272"/>
      <c r="G14" s="284" t="s">
        <v>305</v>
      </c>
    </row>
    <row r="15" spans="1:7" ht="49.5" customHeight="1">
      <c r="A15" s="283"/>
      <c r="B15" s="266" t="s">
        <v>243</v>
      </c>
      <c r="C15" s="267" t="s">
        <v>293</v>
      </c>
      <c r="D15" s="268"/>
      <c r="E15" s="268"/>
      <c r="F15" s="272"/>
      <c r="G15" s="285"/>
    </row>
    <row r="16" spans="1:7" ht="49.5" customHeight="1">
      <c r="A16" s="283"/>
      <c r="B16" s="266" t="s">
        <v>244</v>
      </c>
      <c r="C16" s="267" t="s">
        <v>294</v>
      </c>
      <c r="D16" s="271"/>
      <c r="E16" s="264"/>
      <c r="F16" s="264"/>
      <c r="G16" s="265"/>
    </row>
    <row r="17" spans="1:7" ht="49.5" customHeight="1">
      <c r="A17" s="283" t="s">
        <v>295</v>
      </c>
      <c r="B17" s="266" t="s">
        <v>245</v>
      </c>
      <c r="C17" s="267" t="s">
        <v>79</v>
      </c>
      <c r="D17" s="271"/>
      <c r="E17" s="264"/>
      <c r="F17" s="264"/>
      <c r="G17" s="259" t="s">
        <v>315</v>
      </c>
    </row>
    <row r="18" spans="1:7" ht="49.5" customHeight="1">
      <c r="A18" s="283"/>
      <c r="B18" s="266" t="s">
        <v>246</v>
      </c>
      <c r="C18" s="267" t="s">
        <v>313</v>
      </c>
      <c r="D18" s="271"/>
      <c r="E18" s="264"/>
      <c r="F18" s="264"/>
      <c r="G18" s="259" t="s">
        <v>306</v>
      </c>
    </row>
    <row r="19" spans="1:7" ht="49.5" customHeight="1">
      <c r="A19" s="283"/>
      <c r="B19" s="266" t="s">
        <v>247</v>
      </c>
      <c r="C19" s="267" t="s">
        <v>314</v>
      </c>
      <c r="D19" s="271"/>
      <c r="E19" s="264"/>
      <c r="F19" s="264"/>
      <c r="G19" s="259" t="s">
        <v>297</v>
      </c>
    </row>
    <row r="20" spans="2:3" ht="25.5" customHeight="1">
      <c r="B20" s="275"/>
      <c r="C20" s="276"/>
    </row>
    <row r="21" spans="2:3" ht="25.5" customHeight="1">
      <c r="B21" s="131"/>
      <c r="C21" s="273"/>
    </row>
    <row r="22" ht="25.5" customHeight="1"/>
    <row r="23" ht="25.5" customHeight="1">
      <c r="C23" s="130"/>
    </row>
    <row r="24" ht="25.5" customHeight="1"/>
    <row r="25" ht="25.5" customHeight="1"/>
    <row r="26" ht="13.5" customHeight="1"/>
    <row r="27" ht="18"/>
    <row r="28" ht="18"/>
    <row r="29" ht="18"/>
    <row r="30" ht="18"/>
    <row r="31" ht="18"/>
    <row r="32" ht="18"/>
    <row r="33" ht="18"/>
    <row r="34" ht="18"/>
    <row r="35" ht="18"/>
    <row r="36" ht="18"/>
    <row r="37" ht="18"/>
    <row r="38" ht="18"/>
    <row r="43" ht="17.25">
      <c r="B43" s="274"/>
    </row>
  </sheetData>
  <sheetProtection/>
  <mergeCells count="8">
    <mergeCell ref="B20:C20"/>
    <mergeCell ref="B1:G1"/>
    <mergeCell ref="C4:G4"/>
    <mergeCell ref="A5:C5"/>
    <mergeCell ref="A6:A12"/>
    <mergeCell ref="A13:A16"/>
    <mergeCell ref="G14:G15"/>
    <mergeCell ref="A17:A19"/>
  </mergeCells>
  <printOptions/>
  <pageMargins left="0.5118110236220472" right="0.11811023622047245" top="0.5511811023622047" bottom="0.15748031496062992" header="0.31496062992125984" footer="0.31496062992125984"/>
  <pageSetup horizontalDpi="600" verticalDpi="600" orientation="portrait" paperSize="9" scale="70" r:id="rId3"/>
  <legacyDrawing r:id="rId2"/>
  <oleObjects>
    <oleObject progId="Word.Document.12" shapeId="1394790" r:id="rId1"/>
  </oleObjects>
</worksheet>
</file>

<file path=xl/worksheets/sheet10.xml><?xml version="1.0" encoding="utf-8"?>
<worksheet xmlns="http://schemas.openxmlformats.org/spreadsheetml/2006/main" xmlns:r="http://schemas.openxmlformats.org/officeDocument/2006/relationships">
  <dimension ref="A1:N38"/>
  <sheetViews>
    <sheetView view="pageBreakPreview" zoomScale="80" zoomScaleNormal="75" zoomScaleSheetLayoutView="80" zoomScalePageLayoutView="0" workbookViewId="0" topLeftCell="A13">
      <selection activeCell="B14" sqref="B14"/>
    </sheetView>
  </sheetViews>
  <sheetFormatPr defaultColWidth="9.00390625" defaultRowHeight="13.5"/>
  <cols>
    <col min="1" max="1" width="2.50390625" style="167" customWidth="1"/>
    <col min="2" max="2" width="18.00390625" style="167" customWidth="1"/>
    <col min="3" max="3" width="9.00390625" style="167" customWidth="1"/>
    <col min="4" max="4" width="4.625" style="167" customWidth="1"/>
    <col min="5" max="5" width="5.25390625" style="167" customWidth="1"/>
    <col min="6" max="6" width="4.625" style="167" customWidth="1"/>
    <col min="7" max="7" width="10.75390625" style="167" customWidth="1"/>
    <col min="8" max="8" width="29.25390625" style="167" customWidth="1"/>
    <col min="9" max="9" width="2.75390625" style="167" customWidth="1"/>
    <col min="10" max="10" width="3.625" style="167" customWidth="1"/>
    <col min="11" max="11" width="4.625" style="167" customWidth="1"/>
    <col min="12" max="12" width="5.50390625" style="167" customWidth="1"/>
    <col min="13" max="16384" width="9.00390625" style="167" customWidth="1"/>
  </cols>
  <sheetData>
    <row r="1" spans="2:9" ht="24" customHeight="1">
      <c r="B1" s="65" t="s">
        <v>64</v>
      </c>
      <c r="C1" s="65"/>
      <c r="D1" s="65"/>
      <c r="E1" s="65"/>
      <c r="F1" s="65"/>
      <c r="G1" s="65"/>
      <c r="I1" s="74"/>
    </row>
    <row r="2" spans="2:9" ht="24" customHeight="1">
      <c r="B2" s="65"/>
      <c r="C2" s="65"/>
      <c r="D2" s="65"/>
      <c r="E2" s="65"/>
      <c r="F2" s="65"/>
      <c r="G2" s="65"/>
      <c r="H2" s="65"/>
      <c r="I2" s="66"/>
    </row>
    <row r="3" spans="1:11" ht="29.25" customHeight="1">
      <c r="A3" s="467" t="s">
        <v>79</v>
      </c>
      <c r="B3" s="467"/>
      <c r="C3" s="467"/>
      <c r="D3" s="467"/>
      <c r="E3" s="467"/>
      <c r="F3" s="467"/>
      <c r="G3" s="467"/>
      <c r="H3" s="467"/>
      <c r="I3" s="467"/>
      <c r="J3" s="467"/>
      <c r="K3" s="467"/>
    </row>
    <row r="4" spans="2:9" ht="14.25" customHeight="1">
      <c r="B4" s="65"/>
      <c r="C4" s="65"/>
      <c r="D4" s="65"/>
      <c r="E4" s="65"/>
      <c r="F4" s="65"/>
      <c r="G4" s="65"/>
      <c r="H4" s="66"/>
      <c r="I4" s="66"/>
    </row>
    <row r="5" spans="2:9" ht="27" customHeight="1">
      <c r="B5" s="65"/>
      <c r="C5" s="65"/>
      <c r="D5" s="65"/>
      <c r="E5" s="65"/>
      <c r="F5" s="65"/>
      <c r="H5" s="172" t="s">
        <v>325</v>
      </c>
      <c r="I5" s="66"/>
    </row>
    <row r="6" spans="2:9" ht="17.25" customHeight="1">
      <c r="B6" s="65"/>
      <c r="C6" s="65"/>
      <c r="D6" s="65"/>
      <c r="E6" s="65"/>
      <c r="F6" s="65"/>
      <c r="G6" s="66"/>
      <c r="H6" s="65"/>
      <c r="I6" s="66"/>
    </row>
    <row r="7" spans="2:9" ht="27" customHeight="1">
      <c r="B7" s="65" t="s">
        <v>173</v>
      </c>
      <c r="C7" s="65"/>
      <c r="D7" s="65"/>
      <c r="E7" s="65"/>
      <c r="F7" s="65"/>
      <c r="G7" s="65"/>
      <c r="H7" s="65"/>
      <c r="I7" s="66"/>
    </row>
    <row r="8" spans="2:9" ht="33.75" customHeight="1">
      <c r="B8" s="65"/>
      <c r="C8" s="65"/>
      <c r="D8" s="65"/>
      <c r="E8" s="65"/>
      <c r="F8" s="65"/>
      <c r="G8" s="65" t="s">
        <v>65</v>
      </c>
      <c r="H8" s="65"/>
      <c r="I8" s="66"/>
    </row>
    <row r="9" spans="2:9" ht="36" customHeight="1">
      <c r="B9" s="65"/>
      <c r="C9" s="65"/>
      <c r="D9" s="468" t="s">
        <v>66</v>
      </c>
      <c r="E9" s="469"/>
      <c r="F9" s="168"/>
      <c r="G9" s="474"/>
      <c r="H9" s="474"/>
      <c r="I9" s="119"/>
    </row>
    <row r="10" spans="2:9" ht="36" customHeight="1">
      <c r="B10" s="65"/>
      <c r="C10" s="65"/>
      <c r="D10" s="470" t="s">
        <v>67</v>
      </c>
      <c r="E10" s="471"/>
      <c r="F10" s="169"/>
      <c r="G10" s="475"/>
      <c r="H10" s="475"/>
      <c r="I10" s="119"/>
    </row>
    <row r="11" spans="2:9" ht="36" customHeight="1">
      <c r="B11" s="65"/>
      <c r="C11" s="65"/>
      <c r="D11" s="472" t="s">
        <v>11</v>
      </c>
      <c r="E11" s="473"/>
      <c r="F11" s="170"/>
      <c r="G11" s="103" t="s">
        <v>87</v>
      </c>
      <c r="H11" s="183"/>
      <c r="I11" s="118"/>
    </row>
    <row r="12" spans="2:9" ht="26.25" customHeight="1">
      <c r="B12" s="65"/>
      <c r="C12" s="65"/>
      <c r="D12" s="65"/>
      <c r="E12" s="65"/>
      <c r="F12" s="65"/>
      <c r="G12" s="65"/>
      <c r="H12" s="65"/>
      <c r="I12" s="66"/>
    </row>
    <row r="13" spans="2:9" ht="26.25" customHeight="1">
      <c r="B13" s="65" t="s">
        <v>329</v>
      </c>
      <c r="C13" s="65"/>
      <c r="D13" s="65"/>
      <c r="E13" s="65"/>
      <c r="F13" s="65"/>
      <c r="G13" s="65"/>
      <c r="H13" s="65"/>
      <c r="I13" s="66"/>
    </row>
    <row r="14" spans="2:9" ht="26.25" customHeight="1">
      <c r="B14" s="65" t="s">
        <v>213</v>
      </c>
      <c r="C14" s="65"/>
      <c r="D14" s="65"/>
      <c r="E14" s="65"/>
      <c r="F14" s="65"/>
      <c r="G14" s="65"/>
      <c r="H14" s="65"/>
      <c r="I14" s="66"/>
    </row>
    <row r="15" spans="2:14" ht="26.25" customHeight="1">
      <c r="B15" s="65" t="s">
        <v>214</v>
      </c>
      <c r="C15" s="65"/>
      <c r="D15" s="65"/>
      <c r="E15" s="65"/>
      <c r="F15" s="65"/>
      <c r="G15" s="65"/>
      <c r="H15" s="65"/>
      <c r="I15" s="66"/>
      <c r="N15" s="21"/>
    </row>
    <row r="16" spans="2:9" ht="26.25" customHeight="1">
      <c r="B16" s="65"/>
      <c r="C16" s="65"/>
      <c r="D16" s="65"/>
      <c r="E16" s="65"/>
      <c r="F16" s="65"/>
      <c r="G16" s="65"/>
      <c r="H16" s="65"/>
      <c r="I16" s="66"/>
    </row>
    <row r="17" spans="1:11" ht="26.25" customHeight="1">
      <c r="A17" s="466" t="s">
        <v>68</v>
      </c>
      <c r="B17" s="466"/>
      <c r="C17" s="466"/>
      <c r="D17" s="466"/>
      <c r="E17" s="466"/>
      <c r="F17" s="466"/>
      <c r="G17" s="466"/>
      <c r="H17" s="466"/>
      <c r="I17" s="466"/>
      <c r="J17" s="466"/>
      <c r="K17" s="466"/>
    </row>
    <row r="18" spans="2:9" ht="26.25" customHeight="1">
      <c r="B18" s="65"/>
      <c r="C18" s="65"/>
      <c r="D18" s="65"/>
      <c r="E18" s="65"/>
      <c r="F18" s="65"/>
      <c r="G18" s="65"/>
      <c r="H18" s="65"/>
      <c r="I18" s="66"/>
    </row>
    <row r="19" spans="2:9" ht="26.25" customHeight="1">
      <c r="B19" s="65" t="s">
        <v>167</v>
      </c>
      <c r="C19" s="237"/>
      <c r="D19" s="221" t="s">
        <v>257</v>
      </c>
      <c r="E19" s="171"/>
      <c r="F19" s="162"/>
      <c r="G19" s="225"/>
      <c r="H19" s="225"/>
      <c r="I19" s="66"/>
    </row>
    <row r="20" spans="2:9" ht="26.25" customHeight="1">
      <c r="B20" s="65"/>
      <c r="D20" s="236" t="s">
        <v>258</v>
      </c>
      <c r="F20" s="226"/>
      <c r="G20" s="226"/>
      <c r="H20" s="65"/>
      <c r="I20" s="66"/>
    </row>
    <row r="21" spans="2:9" ht="26.25" customHeight="1">
      <c r="B21" s="65"/>
      <c r="D21" s="235" t="s">
        <v>259</v>
      </c>
      <c r="E21" s="227"/>
      <c r="F21" s="227"/>
      <c r="G21" s="227"/>
      <c r="H21" s="65"/>
      <c r="I21" s="66"/>
    </row>
    <row r="22" spans="2:9" ht="26.25" customHeight="1">
      <c r="B22" s="65" t="s">
        <v>168</v>
      </c>
      <c r="C22" s="65"/>
      <c r="D22" s="65"/>
      <c r="E22" s="65"/>
      <c r="F22" s="65"/>
      <c r="G22" s="65"/>
      <c r="H22" s="65"/>
      <c r="I22" s="66"/>
    </row>
    <row r="23" spans="2:9" ht="26.25" customHeight="1">
      <c r="B23" s="65" t="s">
        <v>69</v>
      </c>
      <c r="C23" s="65"/>
      <c r="D23" s="65"/>
      <c r="E23" s="65"/>
      <c r="F23" s="65"/>
      <c r="G23" s="65"/>
      <c r="H23" s="65"/>
      <c r="I23" s="66"/>
    </row>
    <row r="24" spans="2:9" ht="26.25" customHeight="1">
      <c r="B24" s="65" t="s">
        <v>70</v>
      </c>
      <c r="C24" s="65"/>
      <c r="D24" s="65"/>
      <c r="E24" s="65"/>
      <c r="F24" s="65"/>
      <c r="G24" s="65"/>
      <c r="H24" s="65"/>
      <c r="I24" s="66"/>
    </row>
    <row r="25" spans="2:9" ht="26.25" customHeight="1">
      <c r="B25" s="65"/>
      <c r="C25" s="65"/>
      <c r="D25" s="65"/>
      <c r="E25" s="65"/>
      <c r="F25" s="65"/>
      <c r="G25" s="65"/>
      <c r="H25" s="65"/>
      <c r="I25" s="66"/>
    </row>
    <row r="26" spans="2:9" ht="26.25" customHeight="1">
      <c r="B26" s="65"/>
      <c r="C26" s="65"/>
      <c r="D26" s="65"/>
      <c r="E26" s="65"/>
      <c r="F26" s="65"/>
      <c r="G26" s="65"/>
      <c r="H26" s="65"/>
      <c r="I26" s="66"/>
    </row>
    <row r="27" spans="2:9" ht="26.25" customHeight="1">
      <c r="B27" s="65"/>
      <c r="C27" s="65"/>
      <c r="D27" s="65"/>
      <c r="E27" s="65"/>
      <c r="F27" s="65"/>
      <c r="G27" s="65"/>
      <c r="H27" s="65"/>
      <c r="I27" s="66"/>
    </row>
    <row r="28" spans="2:9" ht="26.25" customHeight="1">
      <c r="B28" s="65"/>
      <c r="C28" s="65"/>
      <c r="D28" s="65"/>
      <c r="E28" s="65"/>
      <c r="G28" s="65"/>
      <c r="H28" s="65"/>
      <c r="I28" s="66"/>
    </row>
    <row r="29" spans="2:9" ht="27" customHeight="1">
      <c r="B29" s="65"/>
      <c r="C29" s="65"/>
      <c r="D29" s="65"/>
      <c r="E29" s="65"/>
      <c r="F29" s="65"/>
      <c r="G29" s="65"/>
      <c r="H29" s="65"/>
      <c r="I29" s="66"/>
    </row>
    <row r="30" spans="2:9" ht="27" customHeight="1">
      <c r="B30" s="65"/>
      <c r="C30" s="65"/>
      <c r="D30" s="65"/>
      <c r="E30" s="65"/>
      <c r="F30" s="65"/>
      <c r="G30" s="65"/>
      <c r="H30" s="65"/>
      <c r="I30" s="66"/>
    </row>
    <row r="31" spans="2:9" ht="27" customHeight="1">
      <c r="B31" s="65"/>
      <c r="C31" s="65"/>
      <c r="D31" s="55"/>
      <c r="F31" s="65"/>
      <c r="G31" s="65"/>
      <c r="H31" s="65"/>
      <c r="I31" s="66"/>
    </row>
    <row r="32" spans="2:9" ht="27" customHeight="1">
      <c r="B32" s="65"/>
      <c r="C32" s="65"/>
      <c r="D32" s="65"/>
      <c r="E32" s="66"/>
      <c r="F32" s="66"/>
      <c r="G32" s="65"/>
      <c r="H32" s="65"/>
      <c r="I32" s="66"/>
    </row>
    <row r="33" ht="27" customHeight="1"/>
    <row r="34" ht="24" customHeight="1"/>
    <row r="35" ht="24" customHeight="1"/>
    <row r="38" ht="17.25">
      <c r="F38" s="21"/>
    </row>
  </sheetData>
  <sheetProtection/>
  <mergeCells count="7">
    <mergeCell ref="A17:K17"/>
    <mergeCell ref="A3:K3"/>
    <mergeCell ref="D9:E9"/>
    <mergeCell ref="D10:E10"/>
    <mergeCell ref="D11:E11"/>
    <mergeCell ref="G9:H9"/>
    <mergeCell ref="G10:H10"/>
  </mergeCells>
  <printOptions/>
  <pageMargins left="0.7086614173228347" right="0.11811023622047245" top="0.5511811023622047" bottom="0.35433070866141736"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S39"/>
  <sheetViews>
    <sheetView view="pageBreakPreview" zoomScale="61" zoomScaleNormal="61" zoomScaleSheetLayoutView="61" zoomScalePageLayoutView="0" workbookViewId="0" topLeftCell="A1">
      <selection activeCell="K29" sqref="K29"/>
    </sheetView>
  </sheetViews>
  <sheetFormatPr defaultColWidth="9.00390625" defaultRowHeight="13.5"/>
  <cols>
    <col min="1" max="1" width="1.625" style="42" customWidth="1"/>
    <col min="2" max="2" width="6.25390625" style="42" customWidth="1"/>
    <col min="3" max="3" width="18.75390625" style="42" customWidth="1"/>
    <col min="4" max="4" width="5.375" style="42" customWidth="1"/>
    <col min="5" max="5" width="18.75390625" style="42" customWidth="1"/>
    <col min="6" max="6" width="5.375" style="42" customWidth="1"/>
    <col min="7" max="7" width="18.75390625" style="42" customWidth="1"/>
    <col min="8" max="8" width="5.375" style="42" customWidth="1"/>
    <col min="9" max="9" width="18.625" style="42" customWidth="1"/>
    <col min="10" max="10" width="5.375" style="42" customWidth="1"/>
    <col min="11" max="11" width="6.25390625" style="42" customWidth="1"/>
    <col min="12" max="12" width="18.75390625" style="42" customWidth="1"/>
    <col min="13" max="13" width="5.375" style="42" customWidth="1"/>
    <col min="14" max="14" width="18.75390625" style="42" customWidth="1"/>
    <col min="15" max="15" width="5.375" style="57" customWidth="1"/>
    <col min="16" max="16" width="18.50390625" style="42" customWidth="1"/>
    <col min="17" max="17" width="5.25390625" style="42" customWidth="1"/>
    <col min="18" max="18" width="18.625" style="42" customWidth="1"/>
    <col min="19" max="19" width="5.25390625" style="42" customWidth="1"/>
    <col min="20" max="22" width="8.75390625" style="42" customWidth="1"/>
    <col min="23" max="16384" width="9.00390625" style="42" customWidth="1"/>
  </cols>
  <sheetData>
    <row r="1" spans="2:19" ht="32.25" customHeight="1">
      <c r="B1" s="294" t="s">
        <v>326</v>
      </c>
      <c r="C1" s="294"/>
      <c r="D1" s="294"/>
      <c r="E1" s="294"/>
      <c r="F1" s="294"/>
      <c r="G1" s="294"/>
      <c r="H1" s="294"/>
      <c r="I1" s="1" t="s">
        <v>55</v>
      </c>
      <c r="J1" s="147"/>
      <c r="K1" s="148"/>
      <c r="L1" s="148"/>
      <c r="M1" s="148"/>
      <c r="N1" s="289" t="s">
        <v>121</v>
      </c>
      <c r="O1" s="290"/>
      <c r="P1" s="290"/>
      <c r="Q1" s="290"/>
      <c r="R1" s="290"/>
      <c r="S1" s="290"/>
    </row>
    <row r="2" spans="2:19" ht="32.25" customHeight="1">
      <c r="B2" s="156" t="s">
        <v>155</v>
      </c>
      <c r="C2" s="291" t="s">
        <v>162</v>
      </c>
      <c r="D2" s="58" t="s">
        <v>1</v>
      </c>
      <c r="E2" s="58" t="s">
        <v>100</v>
      </c>
      <c r="F2" s="58" t="s">
        <v>1</v>
      </c>
      <c r="G2" s="293" t="s">
        <v>99</v>
      </c>
      <c r="H2" s="58" t="s">
        <v>1</v>
      </c>
      <c r="I2" s="293" t="s">
        <v>128</v>
      </c>
      <c r="J2" s="134" t="s">
        <v>1</v>
      </c>
      <c r="K2" s="152" t="s">
        <v>155</v>
      </c>
      <c r="L2" s="291" t="s">
        <v>162</v>
      </c>
      <c r="M2" s="58" t="s">
        <v>1</v>
      </c>
      <c r="N2" s="58" t="s">
        <v>100</v>
      </c>
      <c r="O2" s="58" t="s">
        <v>1</v>
      </c>
      <c r="P2" s="293" t="s">
        <v>99</v>
      </c>
      <c r="Q2" s="58" t="s">
        <v>1</v>
      </c>
      <c r="R2" s="293" t="s">
        <v>128</v>
      </c>
      <c r="S2" s="59" t="s">
        <v>1</v>
      </c>
    </row>
    <row r="3" spans="2:19" ht="29.25" customHeight="1">
      <c r="B3" s="157" t="s">
        <v>0</v>
      </c>
      <c r="C3" s="292"/>
      <c r="D3" s="60" t="s">
        <v>2</v>
      </c>
      <c r="E3" s="60" t="s">
        <v>101</v>
      </c>
      <c r="F3" s="60" t="s">
        <v>2</v>
      </c>
      <c r="G3" s="292"/>
      <c r="H3" s="60" t="s">
        <v>2</v>
      </c>
      <c r="I3" s="292"/>
      <c r="J3" s="135" t="s">
        <v>2</v>
      </c>
      <c r="K3" s="153" t="s">
        <v>0</v>
      </c>
      <c r="L3" s="292"/>
      <c r="M3" s="60" t="s">
        <v>2</v>
      </c>
      <c r="N3" s="60" t="s">
        <v>101</v>
      </c>
      <c r="O3" s="60" t="s">
        <v>2</v>
      </c>
      <c r="P3" s="292"/>
      <c r="Q3" s="60" t="s">
        <v>2</v>
      </c>
      <c r="R3" s="292"/>
      <c r="S3" s="61" t="s">
        <v>2</v>
      </c>
    </row>
    <row r="4" spans="2:19" ht="29.25" customHeight="1">
      <c r="B4" s="58"/>
      <c r="C4" s="188"/>
      <c r="D4" s="155"/>
      <c r="E4" s="188"/>
      <c r="F4" s="58"/>
      <c r="G4" s="196"/>
      <c r="H4" s="58"/>
      <c r="I4" s="188"/>
      <c r="J4" s="136"/>
      <c r="K4" s="59"/>
      <c r="L4" s="188"/>
      <c r="M4" s="155"/>
      <c r="N4" s="188"/>
      <c r="O4" s="155"/>
      <c r="P4" s="188"/>
      <c r="Q4" s="155"/>
      <c r="R4" s="188"/>
      <c r="S4" s="63"/>
    </row>
    <row r="5" spans="2:19" ht="29.25" customHeight="1">
      <c r="B5" s="62">
        <v>4</v>
      </c>
      <c r="C5" s="189"/>
      <c r="D5" s="79"/>
      <c r="E5" s="189"/>
      <c r="F5" s="78"/>
      <c r="G5" s="197"/>
      <c r="H5" s="78"/>
      <c r="I5" s="189"/>
      <c r="J5" s="137"/>
      <c r="K5" s="63">
        <v>10</v>
      </c>
      <c r="L5" s="189"/>
      <c r="M5" s="79"/>
      <c r="N5" s="189"/>
      <c r="O5" s="79"/>
      <c r="P5" s="189"/>
      <c r="Q5" s="79"/>
      <c r="R5" s="189"/>
      <c r="S5" s="102"/>
    </row>
    <row r="6" spans="2:19" ht="29.25" customHeight="1">
      <c r="B6" s="54" t="s">
        <v>0</v>
      </c>
      <c r="C6" s="189"/>
      <c r="D6" s="79"/>
      <c r="E6" s="189"/>
      <c r="F6" s="78"/>
      <c r="G6" s="197"/>
      <c r="H6" s="78"/>
      <c r="I6" s="189"/>
      <c r="J6" s="137"/>
      <c r="K6" s="63" t="s">
        <v>0</v>
      </c>
      <c r="L6" s="189"/>
      <c r="M6" s="79"/>
      <c r="N6" s="189"/>
      <c r="O6" s="79"/>
      <c r="P6" s="189"/>
      <c r="Q6" s="79"/>
      <c r="R6" s="189"/>
      <c r="S6" s="102"/>
    </row>
    <row r="7" spans="2:19" ht="29.25" customHeight="1">
      <c r="B7" s="62"/>
      <c r="C7" s="190"/>
      <c r="D7" s="155"/>
      <c r="E7" s="190"/>
      <c r="F7" s="62"/>
      <c r="G7" s="196"/>
      <c r="H7" s="62"/>
      <c r="I7" s="190"/>
      <c r="J7" s="136"/>
      <c r="K7" s="63"/>
      <c r="L7" s="190"/>
      <c r="M7" s="155"/>
      <c r="N7" s="190"/>
      <c r="O7" s="155"/>
      <c r="P7" s="190"/>
      <c r="Q7" s="155"/>
      <c r="R7" s="190"/>
      <c r="S7" s="63"/>
    </row>
    <row r="8" spans="2:19" ht="29.25" customHeight="1">
      <c r="B8" s="58"/>
      <c r="C8" s="188"/>
      <c r="D8" s="51"/>
      <c r="E8" s="188"/>
      <c r="F8" s="58"/>
      <c r="G8" s="198"/>
      <c r="H8" s="58"/>
      <c r="I8" s="188"/>
      <c r="J8" s="134"/>
      <c r="K8" s="59"/>
      <c r="L8" s="188"/>
      <c r="M8" s="51"/>
      <c r="N8" s="188"/>
      <c r="O8" s="51"/>
      <c r="P8" s="188"/>
      <c r="Q8" s="51"/>
      <c r="R8" s="188"/>
      <c r="S8" s="59"/>
    </row>
    <row r="9" spans="2:19" ht="29.25" customHeight="1">
      <c r="B9" s="62">
        <v>5</v>
      </c>
      <c r="C9" s="189"/>
      <c r="D9" s="79"/>
      <c r="E9" s="189"/>
      <c r="F9" s="78"/>
      <c r="G9" s="197"/>
      <c r="H9" s="78"/>
      <c r="I9" s="189"/>
      <c r="J9" s="137"/>
      <c r="K9" s="63">
        <v>11</v>
      </c>
      <c r="L9" s="189"/>
      <c r="M9" s="79"/>
      <c r="N9" s="189"/>
      <c r="O9" s="79"/>
      <c r="P9" s="189"/>
      <c r="Q9" s="79"/>
      <c r="R9" s="189"/>
      <c r="S9" s="102"/>
    </row>
    <row r="10" spans="2:19" ht="29.25" customHeight="1">
      <c r="B10" s="54" t="s">
        <v>0</v>
      </c>
      <c r="C10" s="189"/>
      <c r="D10" s="79"/>
      <c r="E10" s="189"/>
      <c r="F10" s="78"/>
      <c r="G10" s="197"/>
      <c r="H10" s="78"/>
      <c r="I10" s="189"/>
      <c r="J10" s="137"/>
      <c r="K10" s="63" t="s">
        <v>0</v>
      </c>
      <c r="L10" s="189"/>
      <c r="M10" s="79"/>
      <c r="N10" s="189"/>
      <c r="O10" s="79"/>
      <c r="P10" s="189"/>
      <c r="Q10" s="79"/>
      <c r="R10" s="189"/>
      <c r="S10" s="102"/>
    </row>
    <row r="11" spans="2:19" ht="29.25" customHeight="1">
      <c r="B11" s="60"/>
      <c r="C11" s="191"/>
      <c r="D11" s="52"/>
      <c r="E11" s="191"/>
      <c r="F11" s="60"/>
      <c r="G11" s="199"/>
      <c r="H11" s="60"/>
      <c r="I11" s="191"/>
      <c r="J11" s="135"/>
      <c r="K11" s="61"/>
      <c r="L11" s="191"/>
      <c r="M11" s="52"/>
      <c r="N11" s="191"/>
      <c r="O11" s="52"/>
      <c r="P11" s="191"/>
      <c r="Q11" s="52"/>
      <c r="R11" s="191"/>
      <c r="S11" s="61"/>
    </row>
    <row r="12" spans="2:19" ht="29.25" customHeight="1">
      <c r="B12" s="62"/>
      <c r="C12" s="190"/>
      <c r="D12" s="155"/>
      <c r="E12" s="190"/>
      <c r="F12" s="62"/>
      <c r="G12" s="196"/>
      <c r="H12" s="62"/>
      <c r="I12" s="190"/>
      <c r="J12" s="136"/>
      <c r="K12" s="63"/>
      <c r="L12" s="190"/>
      <c r="M12" s="155"/>
      <c r="N12" s="190"/>
      <c r="O12" s="155"/>
      <c r="P12" s="190"/>
      <c r="Q12" s="155"/>
      <c r="R12" s="190"/>
      <c r="S12" s="63"/>
    </row>
    <row r="13" spans="2:19" ht="29.25" customHeight="1">
      <c r="B13" s="62">
        <v>6</v>
      </c>
      <c r="C13" s="189"/>
      <c r="D13" s="79"/>
      <c r="E13" s="189"/>
      <c r="F13" s="78"/>
      <c r="G13" s="197"/>
      <c r="H13" s="78"/>
      <c r="I13" s="189"/>
      <c r="J13" s="137"/>
      <c r="K13" s="63">
        <v>12</v>
      </c>
      <c r="L13" s="189"/>
      <c r="M13" s="79"/>
      <c r="N13" s="189"/>
      <c r="O13" s="79"/>
      <c r="P13" s="189"/>
      <c r="Q13" s="79"/>
      <c r="R13" s="189"/>
      <c r="S13" s="102"/>
    </row>
    <row r="14" spans="2:19" ht="29.25" customHeight="1">
      <c r="B14" s="54" t="s">
        <v>0</v>
      </c>
      <c r="C14" s="189"/>
      <c r="D14" s="79"/>
      <c r="E14" s="189"/>
      <c r="F14" s="78"/>
      <c r="G14" s="197"/>
      <c r="H14" s="78"/>
      <c r="I14" s="189"/>
      <c r="J14" s="137"/>
      <c r="K14" s="63" t="s">
        <v>0</v>
      </c>
      <c r="L14" s="189"/>
      <c r="M14" s="79"/>
      <c r="N14" s="189"/>
      <c r="O14" s="79"/>
      <c r="P14" s="189"/>
      <c r="Q14" s="79"/>
      <c r="R14" s="189"/>
      <c r="S14" s="102"/>
    </row>
    <row r="15" spans="2:19" ht="29.25" customHeight="1">
      <c r="B15" s="62"/>
      <c r="C15" s="190"/>
      <c r="D15" s="155"/>
      <c r="E15" s="190"/>
      <c r="F15" s="62"/>
      <c r="G15" s="196"/>
      <c r="H15" s="60"/>
      <c r="I15" s="190"/>
      <c r="J15" s="136"/>
      <c r="K15" s="63"/>
      <c r="L15" s="190"/>
      <c r="M15" s="165"/>
      <c r="N15" s="190"/>
      <c r="O15" s="155"/>
      <c r="P15" s="190"/>
      <c r="Q15" s="155"/>
      <c r="R15" s="190"/>
      <c r="S15" s="63"/>
    </row>
    <row r="16" spans="2:19" ht="29.25" customHeight="1">
      <c r="B16" s="58"/>
      <c r="C16" s="188"/>
      <c r="D16" s="51"/>
      <c r="E16" s="188"/>
      <c r="F16" s="58"/>
      <c r="G16" s="198"/>
      <c r="H16" s="53"/>
      <c r="I16" s="188"/>
      <c r="J16" s="134"/>
      <c r="K16" s="59"/>
      <c r="L16" s="188"/>
      <c r="M16" s="51"/>
      <c r="N16" s="188"/>
      <c r="O16" s="51"/>
      <c r="P16" s="188"/>
      <c r="Q16" s="51"/>
      <c r="R16" s="188"/>
      <c r="S16" s="59"/>
    </row>
    <row r="17" spans="2:19" ht="29.25" customHeight="1">
      <c r="B17" s="62">
        <v>7</v>
      </c>
      <c r="C17" s="189"/>
      <c r="D17" s="79"/>
      <c r="E17" s="189"/>
      <c r="F17" s="78"/>
      <c r="G17" s="197"/>
      <c r="H17" s="84"/>
      <c r="I17" s="189"/>
      <c r="J17" s="137"/>
      <c r="K17" s="63">
        <v>1</v>
      </c>
      <c r="L17" s="189"/>
      <c r="M17" s="79"/>
      <c r="N17" s="189"/>
      <c r="O17" s="79"/>
      <c r="P17" s="189"/>
      <c r="Q17" s="79"/>
      <c r="R17" s="189"/>
      <c r="S17" s="102"/>
    </row>
    <row r="18" spans="2:19" ht="29.25" customHeight="1">
      <c r="B18" s="54" t="s">
        <v>0</v>
      </c>
      <c r="C18" s="189"/>
      <c r="D18" s="79"/>
      <c r="E18" s="189"/>
      <c r="F18" s="78"/>
      <c r="G18" s="197"/>
      <c r="H18" s="84"/>
      <c r="I18" s="189"/>
      <c r="J18" s="137"/>
      <c r="K18" s="63" t="s">
        <v>0</v>
      </c>
      <c r="L18" s="189"/>
      <c r="M18" s="79"/>
      <c r="N18" s="189"/>
      <c r="O18" s="79"/>
      <c r="P18" s="189"/>
      <c r="Q18" s="79"/>
      <c r="R18" s="189"/>
      <c r="S18" s="102"/>
    </row>
    <row r="19" spans="2:19" ht="29.25" customHeight="1">
      <c r="B19" s="62"/>
      <c r="C19" s="192"/>
      <c r="D19" s="87"/>
      <c r="E19" s="192"/>
      <c r="F19" s="86"/>
      <c r="G19" s="200"/>
      <c r="H19" s="88"/>
      <c r="I19" s="192"/>
      <c r="J19" s="138"/>
      <c r="K19" s="61"/>
      <c r="L19" s="191"/>
      <c r="M19" s="52"/>
      <c r="N19" s="191"/>
      <c r="O19" s="52"/>
      <c r="P19" s="191"/>
      <c r="Q19" s="52"/>
      <c r="R19" s="191"/>
      <c r="S19" s="61"/>
    </row>
    <row r="20" spans="2:19" ht="29.25" customHeight="1">
      <c r="B20" s="58"/>
      <c r="C20" s="193"/>
      <c r="D20" s="91"/>
      <c r="E20" s="193"/>
      <c r="F20" s="90"/>
      <c r="G20" s="201"/>
      <c r="H20" s="92"/>
      <c r="I20" s="193"/>
      <c r="J20" s="139"/>
      <c r="K20" s="63"/>
      <c r="L20" s="190"/>
      <c r="M20" s="155"/>
      <c r="N20" s="190"/>
      <c r="O20" s="155"/>
      <c r="P20" s="190"/>
      <c r="Q20" s="155"/>
      <c r="R20" s="190"/>
      <c r="S20" s="63"/>
    </row>
    <row r="21" spans="2:19" ht="29.25" customHeight="1">
      <c r="B21" s="62">
        <v>8</v>
      </c>
      <c r="C21" s="189"/>
      <c r="D21" s="79"/>
      <c r="E21" s="189"/>
      <c r="F21" s="78"/>
      <c r="G21" s="197"/>
      <c r="H21" s="84"/>
      <c r="I21" s="189"/>
      <c r="J21" s="137"/>
      <c r="K21" s="63">
        <v>2</v>
      </c>
      <c r="L21" s="189"/>
      <c r="M21" s="79"/>
      <c r="N21" s="189"/>
      <c r="O21" s="79"/>
      <c r="P21" s="189"/>
      <c r="Q21" s="79"/>
      <c r="R21" s="189"/>
      <c r="S21" s="102"/>
    </row>
    <row r="22" spans="2:19" ht="29.25" customHeight="1">
      <c r="B22" s="54" t="s">
        <v>0</v>
      </c>
      <c r="C22" s="189"/>
      <c r="D22" s="79"/>
      <c r="E22" s="189"/>
      <c r="F22" s="78"/>
      <c r="G22" s="197"/>
      <c r="H22" s="84"/>
      <c r="I22" s="189"/>
      <c r="J22" s="137"/>
      <c r="K22" s="63" t="s">
        <v>0</v>
      </c>
      <c r="L22" s="189"/>
      <c r="M22" s="79"/>
      <c r="N22" s="189"/>
      <c r="O22" s="79"/>
      <c r="P22" s="189"/>
      <c r="Q22" s="79"/>
      <c r="R22" s="189"/>
      <c r="S22" s="102"/>
    </row>
    <row r="23" spans="2:19" ht="29.25" customHeight="1">
      <c r="B23" s="60"/>
      <c r="C23" s="194"/>
      <c r="D23" s="83"/>
      <c r="E23" s="194"/>
      <c r="F23" s="82"/>
      <c r="G23" s="202"/>
      <c r="H23" s="85"/>
      <c r="I23" s="194"/>
      <c r="J23" s="140"/>
      <c r="K23" s="63"/>
      <c r="L23" s="190"/>
      <c r="M23" s="155"/>
      <c r="N23" s="190"/>
      <c r="O23" s="155"/>
      <c r="P23" s="190"/>
      <c r="Q23" s="155"/>
      <c r="R23" s="190"/>
      <c r="S23" s="63"/>
    </row>
    <row r="24" spans="2:19" ht="29.25" customHeight="1">
      <c r="B24" s="62"/>
      <c r="C24" s="195"/>
      <c r="D24" s="81"/>
      <c r="E24" s="195"/>
      <c r="F24" s="80"/>
      <c r="G24" s="203"/>
      <c r="H24" s="89"/>
      <c r="I24" s="195"/>
      <c r="J24" s="141"/>
      <c r="K24" s="59"/>
      <c r="L24" s="188"/>
      <c r="M24" s="51"/>
      <c r="N24" s="188"/>
      <c r="O24" s="51"/>
      <c r="P24" s="188"/>
      <c r="Q24" s="51"/>
      <c r="R24" s="188"/>
      <c r="S24" s="59"/>
    </row>
    <row r="25" spans="2:19" ht="29.25" customHeight="1">
      <c r="B25" s="62">
        <v>9</v>
      </c>
      <c r="C25" s="189"/>
      <c r="D25" s="79"/>
      <c r="E25" s="189"/>
      <c r="F25" s="78"/>
      <c r="G25" s="197"/>
      <c r="H25" s="84"/>
      <c r="I25" s="189"/>
      <c r="J25" s="137"/>
      <c r="K25" s="63">
        <v>3</v>
      </c>
      <c r="L25" s="189"/>
      <c r="M25" s="79"/>
      <c r="N25" s="189"/>
      <c r="O25" s="79"/>
      <c r="P25" s="189"/>
      <c r="Q25" s="79"/>
      <c r="R25" s="189"/>
      <c r="S25" s="102"/>
    </row>
    <row r="26" spans="2:19" ht="29.25" customHeight="1">
      <c r="B26" s="54" t="s">
        <v>0</v>
      </c>
      <c r="C26" s="189"/>
      <c r="D26" s="79"/>
      <c r="E26" s="189"/>
      <c r="F26" s="78"/>
      <c r="G26" s="197"/>
      <c r="H26" s="84"/>
      <c r="I26" s="189"/>
      <c r="J26" s="137"/>
      <c r="K26" s="63" t="s">
        <v>0</v>
      </c>
      <c r="L26" s="189"/>
      <c r="M26" s="79"/>
      <c r="N26" s="189"/>
      <c r="O26" s="79"/>
      <c r="P26" s="189"/>
      <c r="Q26" s="79"/>
      <c r="R26" s="189"/>
      <c r="S26" s="102"/>
    </row>
    <row r="27" spans="2:19" ht="29.25" customHeight="1">
      <c r="B27" s="62"/>
      <c r="C27" s="189"/>
      <c r="D27" s="79"/>
      <c r="E27" s="189"/>
      <c r="F27" s="82"/>
      <c r="G27" s="197"/>
      <c r="H27" s="84"/>
      <c r="I27" s="189"/>
      <c r="J27" s="140"/>
      <c r="K27" s="61"/>
      <c r="L27" s="191"/>
      <c r="M27" s="52"/>
      <c r="N27" s="191"/>
      <c r="O27" s="52"/>
      <c r="P27" s="191"/>
      <c r="Q27" s="52"/>
      <c r="R27" s="191"/>
      <c r="S27" s="61"/>
    </row>
    <row r="28" spans="2:19" ht="19.5" customHeight="1">
      <c r="B28" s="75" t="s">
        <v>3</v>
      </c>
      <c r="C28" s="145"/>
      <c r="D28" s="51"/>
      <c r="E28" s="51"/>
      <c r="F28" s="51"/>
      <c r="G28" s="51"/>
      <c r="H28" s="51"/>
      <c r="I28" s="51"/>
      <c r="J28" s="51"/>
      <c r="K28" s="241"/>
      <c r="L28" s="51"/>
      <c r="M28" s="51"/>
      <c r="N28" s="51"/>
      <c r="O28" s="51"/>
      <c r="P28" s="51"/>
      <c r="Q28" s="51"/>
      <c r="R28" s="51"/>
      <c r="S28" s="59"/>
    </row>
    <row r="29" spans="2:19" ht="19.5" customHeight="1">
      <c r="B29" s="48"/>
      <c r="C29" s="144"/>
      <c r="D29" s="155"/>
      <c r="E29" s="155"/>
      <c r="F29" s="155"/>
      <c r="G29" s="155"/>
      <c r="H29" s="155"/>
      <c r="I29" s="155"/>
      <c r="J29" s="155"/>
      <c r="K29" s="239"/>
      <c r="L29" s="155"/>
      <c r="M29" s="155"/>
      <c r="N29" s="155"/>
      <c r="O29" s="155"/>
      <c r="P29" s="155"/>
      <c r="Q29" s="155"/>
      <c r="R29" s="155"/>
      <c r="S29" s="63"/>
    </row>
    <row r="30" spans="2:19" ht="48" customHeight="1">
      <c r="B30" s="64"/>
      <c r="C30" s="47"/>
      <c r="D30" s="52"/>
      <c r="E30" s="52"/>
      <c r="F30" s="52"/>
      <c r="G30" s="52"/>
      <c r="H30" s="52"/>
      <c r="I30" s="52"/>
      <c r="J30" s="52"/>
      <c r="K30" s="240"/>
      <c r="L30" s="52"/>
      <c r="M30" s="52"/>
      <c r="N30" s="52"/>
      <c r="O30" s="52"/>
      <c r="P30" s="52"/>
      <c r="Q30" s="52"/>
      <c r="R30" s="52"/>
      <c r="S30" s="61"/>
    </row>
    <row r="31" spans="1:18" ht="13.5">
      <c r="A31" s="144" t="s">
        <v>163</v>
      </c>
      <c r="B31" s="144"/>
      <c r="C31" s="144"/>
      <c r="D31" s="144"/>
      <c r="E31" s="7"/>
      <c r="F31" s="7"/>
      <c r="G31" s="7"/>
      <c r="H31" s="7"/>
      <c r="I31" s="7"/>
      <c r="J31" s="7"/>
      <c r="K31" s="7"/>
      <c r="L31" s="7"/>
      <c r="M31" s="7"/>
      <c r="N31" s="7"/>
      <c r="O31" s="7"/>
      <c r="P31" s="7"/>
      <c r="Q31" s="7"/>
      <c r="R31" s="7"/>
    </row>
    <row r="39" ht="17.25">
      <c r="E39" s="21"/>
    </row>
  </sheetData>
  <sheetProtection/>
  <mergeCells count="8">
    <mergeCell ref="N1:S1"/>
    <mergeCell ref="P2:P3"/>
    <mergeCell ref="R2:R3"/>
    <mergeCell ref="B1:H1"/>
    <mergeCell ref="C2:C3"/>
    <mergeCell ref="G2:G3"/>
    <mergeCell ref="I2:I3"/>
    <mergeCell ref="L2:L3"/>
  </mergeCells>
  <printOptions/>
  <pageMargins left="0.7086614173228347" right="0.11811023622047245" top="0.5511811023622047" bottom="0.35433070866141736" header="0.31496062992125984" footer="0.31496062992125984"/>
  <pageSetup horizontalDpi="600" verticalDpi="600" orientation="landscape" paperSize="8" scale="95" r:id="rId2"/>
  <drawing r:id="rId1"/>
</worksheet>
</file>

<file path=xl/worksheets/sheet12.xml><?xml version="1.0" encoding="utf-8"?>
<worksheet xmlns="http://schemas.openxmlformats.org/spreadsheetml/2006/main" xmlns:r="http://schemas.openxmlformats.org/officeDocument/2006/relationships">
  <dimension ref="A1:M47"/>
  <sheetViews>
    <sheetView view="pageBreakPreview" zoomScale="75" zoomScaleNormal="75" zoomScaleSheetLayoutView="75" zoomScalePageLayoutView="0" workbookViewId="0" topLeftCell="A7">
      <selection activeCell="A33" sqref="A33"/>
    </sheetView>
  </sheetViews>
  <sheetFormatPr defaultColWidth="9.00390625" defaultRowHeight="13.5"/>
  <cols>
    <col min="1" max="1" width="12.50390625" style="7" customWidth="1"/>
    <col min="2" max="2" width="14.375" style="8" customWidth="1"/>
    <col min="3" max="3" width="12.625" style="8" customWidth="1"/>
    <col min="4" max="4" width="7.50390625" style="8" customWidth="1"/>
    <col min="5" max="5" width="13.125" style="7" customWidth="1"/>
    <col min="6" max="6" width="14.375" style="93" customWidth="1"/>
    <col min="7" max="7" width="14.125" style="93" customWidth="1"/>
    <col min="8" max="8" width="6.25390625" style="8" customWidth="1"/>
    <col min="9" max="9" width="2.625" style="8" customWidth="1"/>
    <col min="10" max="10" width="1.12109375" style="12" customWidth="1"/>
    <col min="11" max="16384" width="9.00390625" style="8" customWidth="1"/>
  </cols>
  <sheetData>
    <row r="1" spans="1:10" s="9" customFormat="1" ht="37.5" customHeight="1">
      <c r="A1" s="529" t="s">
        <v>327</v>
      </c>
      <c r="B1" s="529"/>
      <c r="C1" s="529"/>
      <c r="D1" s="529"/>
      <c r="E1" s="529"/>
      <c r="F1" s="529"/>
      <c r="G1" s="529"/>
      <c r="H1" s="529"/>
      <c r="J1" s="13"/>
    </row>
    <row r="2" spans="1:10" s="9" customFormat="1" ht="21" customHeight="1" thickBot="1">
      <c r="A2" s="6"/>
      <c r="E2" s="6"/>
      <c r="F2" s="94"/>
      <c r="G2" s="9" t="s">
        <v>4</v>
      </c>
      <c r="J2" s="13"/>
    </row>
    <row r="3" spans="1:10" s="9" customFormat="1" ht="22.5" customHeight="1">
      <c r="A3" s="297" t="s">
        <v>5</v>
      </c>
      <c r="B3" s="298"/>
      <c r="C3" s="298"/>
      <c r="D3" s="298"/>
      <c r="E3" s="508" t="s">
        <v>6</v>
      </c>
      <c r="F3" s="298"/>
      <c r="G3" s="298"/>
      <c r="H3" s="509"/>
      <c r="J3" s="13"/>
    </row>
    <row r="4" spans="1:10" s="9" customFormat="1" ht="22.5" customHeight="1">
      <c r="A4" s="107" t="s">
        <v>7</v>
      </c>
      <c r="B4" s="4" t="s">
        <v>8</v>
      </c>
      <c r="C4" s="501" t="s">
        <v>9</v>
      </c>
      <c r="D4" s="502"/>
      <c r="E4" s="5" t="s">
        <v>7</v>
      </c>
      <c r="F4" s="95" t="s">
        <v>8</v>
      </c>
      <c r="G4" s="501" t="s">
        <v>9</v>
      </c>
      <c r="H4" s="503"/>
      <c r="J4" s="13"/>
    </row>
    <row r="5" spans="1:10" s="9" customFormat="1" ht="22.5" customHeight="1">
      <c r="A5" s="300" t="s">
        <v>60</v>
      </c>
      <c r="B5" s="302"/>
      <c r="C5" s="499" t="s">
        <v>212</v>
      </c>
      <c r="D5" s="500"/>
      <c r="E5" s="510" t="s">
        <v>125</v>
      </c>
      <c r="F5" s="328"/>
      <c r="G5" s="483"/>
      <c r="H5" s="484"/>
      <c r="J5" s="13"/>
    </row>
    <row r="6" spans="1:10" s="9" customFormat="1" ht="22.5" customHeight="1">
      <c r="A6" s="301"/>
      <c r="B6" s="303"/>
      <c r="C6" s="513"/>
      <c r="D6" s="514"/>
      <c r="E6" s="511"/>
      <c r="F6" s="504"/>
      <c r="G6" s="506"/>
      <c r="H6" s="507"/>
      <c r="J6" s="13"/>
    </row>
    <row r="7" spans="1:10" s="9" customFormat="1" ht="22.5" customHeight="1">
      <c r="A7" s="108"/>
      <c r="B7" s="353"/>
      <c r="C7" s="491"/>
      <c r="D7" s="492"/>
      <c r="E7" s="512"/>
      <c r="F7" s="505"/>
      <c r="G7" s="481"/>
      <c r="H7" s="482"/>
      <c r="J7" s="13"/>
    </row>
    <row r="8" spans="1:10" s="9" customFormat="1" ht="22.5" customHeight="1">
      <c r="A8" s="121" t="s">
        <v>120</v>
      </c>
      <c r="B8" s="354"/>
      <c r="C8" s="493"/>
      <c r="D8" s="494"/>
      <c r="E8" s="517" t="s">
        <v>302</v>
      </c>
      <c r="F8" s="328"/>
      <c r="G8" s="483"/>
      <c r="H8" s="484"/>
      <c r="J8" s="13"/>
    </row>
    <row r="9" spans="1:10" s="9" customFormat="1" ht="22.5" customHeight="1">
      <c r="A9" s="126"/>
      <c r="B9" s="355"/>
      <c r="C9" s="489"/>
      <c r="D9" s="490"/>
      <c r="E9" s="518"/>
      <c r="F9" s="504"/>
      <c r="G9" s="506"/>
      <c r="H9" s="507"/>
      <c r="J9" s="13"/>
    </row>
    <row r="10" spans="1:10" s="9" customFormat="1" ht="22.5" customHeight="1">
      <c r="A10" s="304" t="s">
        <v>198</v>
      </c>
      <c r="B10" s="353"/>
      <c r="C10" s="499" t="s">
        <v>165</v>
      </c>
      <c r="D10" s="500"/>
      <c r="E10" s="519"/>
      <c r="F10" s="505"/>
      <c r="G10" s="481"/>
      <c r="H10" s="482"/>
      <c r="J10" s="13"/>
    </row>
    <row r="11" spans="1:10" s="9" customFormat="1" ht="22.5" customHeight="1">
      <c r="A11" s="305"/>
      <c r="B11" s="354"/>
      <c r="C11" s="497"/>
      <c r="D11" s="498"/>
      <c r="E11" s="10"/>
      <c r="F11" s="328"/>
      <c r="G11" s="483"/>
      <c r="H11" s="484"/>
      <c r="J11" s="13"/>
    </row>
    <row r="12" spans="1:10" s="9" customFormat="1" ht="22.5" customHeight="1">
      <c r="A12" s="305"/>
      <c r="B12" s="354"/>
      <c r="C12" s="497"/>
      <c r="D12" s="498"/>
      <c r="E12" s="2" t="s">
        <v>13</v>
      </c>
      <c r="F12" s="504"/>
      <c r="G12" s="506"/>
      <c r="H12" s="507"/>
      <c r="J12" s="13"/>
    </row>
    <row r="13" spans="1:10" s="9" customFormat="1" ht="22.5" customHeight="1">
      <c r="A13" s="306"/>
      <c r="B13" s="355"/>
      <c r="C13" s="495"/>
      <c r="D13" s="496"/>
      <c r="E13" s="2" t="s">
        <v>62</v>
      </c>
      <c r="F13" s="504"/>
      <c r="G13" s="506"/>
      <c r="H13" s="507"/>
      <c r="J13" s="13"/>
    </row>
    <row r="14" spans="1:10" s="9" customFormat="1" ht="22.5" customHeight="1">
      <c r="A14" s="129"/>
      <c r="B14" s="353"/>
      <c r="C14" s="499" t="s">
        <v>166</v>
      </c>
      <c r="D14" s="500"/>
      <c r="E14" s="43"/>
      <c r="F14" s="504"/>
      <c r="G14" s="481"/>
      <c r="H14" s="482"/>
      <c r="J14" s="13"/>
    </row>
    <row r="15" spans="1:13" s="9" customFormat="1" ht="22.5" customHeight="1">
      <c r="A15" s="105" t="s">
        <v>123</v>
      </c>
      <c r="B15" s="354"/>
      <c r="C15" s="493"/>
      <c r="D15" s="494"/>
      <c r="E15" s="125"/>
      <c r="F15" s="124"/>
      <c r="G15" s="515" t="s">
        <v>126</v>
      </c>
      <c r="H15" s="516"/>
      <c r="J15" s="13"/>
      <c r="M15" s="19"/>
    </row>
    <row r="16" spans="1:10" s="9" customFormat="1" ht="22.5" customHeight="1">
      <c r="A16" s="105" t="s">
        <v>124</v>
      </c>
      <c r="B16" s="354"/>
      <c r="C16" s="493"/>
      <c r="D16" s="494"/>
      <c r="E16" s="45" t="s">
        <v>122</v>
      </c>
      <c r="F16" s="122"/>
      <c r="G16" s="506"/>
      <c r="H16" s="507"/>
      <c r="J16" s="13"/>
    </row>
    <row r="17" spans="1:10" s="9" customFormat="1" ht="22.5" customHeight="1">
      <c r="A17" s="105"/>
      <c r="B17" s="354"/>
      <c r="C17" s="493"/>
      <c r="D17" s="494"/>
      <c r="E17" s="128"/>
      <c r="F17" s="120"/>
      <c r="G17" s="481"/>
      <c r="H17" s="482"/>
      <c r="J17" s="13"/>
    </row>
    <row r="18" spans="1:10" s="9" customFormat="1" ht="22.5" customHeight="1">
      <c r="A18" s="123"/>
      <c r="B18" s="355"/>
      <c r="C18" s="489"/>
      <c r="D18" s="490"/>
      <c r="E18" s="487" t="s">
        <v>14</v>
      </c>
      <c r="F18" s="483"/>
      <c r="G18" s="483"/>
      <c r="H18" s="484"/>
      <c r="J18" s="13"/>
    </row>
    <row r="19" spans="1:10" s="9" customFormat="1" ht="22.5" customHeight="1">
      <c r="A19" s="105"/>
      <c r="B19" s="353"/>
      <c r="C19" s="491"/>
      <c r="D19" s="492"/>
      <c r="E19" s="488"/>
      <c r="F19" s="481"/>
      <c r="G19" s="481"/>
      <c r="H19" s="482"/>
      <c r="J19" s="13"/>
    </row>
    <row r="20" spans="1:10" s="9" customFormat="1" ht="22.5" customHeight="1">
      <c r="A20" s="105" t="s">
        <v>57</v>
      </c>
      <c r="B20" s="354"/>
      <c r="C20" s="493"/>
      <c r="D20" s="494"/>
      <c r="E20" s="487" t="s">
        <v>77</v>
      </c>
      <c r="F20" s="483"/>
      <c r="G20" s="483"/>
      <c r="H20" s="484"/>
      <c r="J20" s="13"/>
    </row>
    <row r="21" spans="1:10" s="9" customFormat="1" ht="22.5" customHeight="1">
      <c r="A21" s="123"/>
      <c r="B21" s="355"/>
      <c r="C21" s="489"/>
      <c r="D21" s="490"/>
      <c r="E21" s="488"/>
      <c r="F21" s="481"/>
      <c r="G21" s="481"/>
      <c r="H21" s="482"/>
      <c r="J21" s="13"/>
    </row>
    <row r="22" spans="1:10" s="9" customFormat="1" ht="22.5" customHeight="1">
      <c r="A22" s="485" t="s">
        <v>58</v>
      </c>
      <c r="B22" s="526"/>
      <c r="C22" s="491"/>
      <c r="D22" s="492"/>
      <c r="E22" s="487" t="s">
        <v>78</v>
      </c>
      <c r="F22" s="483"/>
      <c r="G22" s="483"/>
      <c r="H22" s="484"/>
      <c r="J22" s="13"/>
    </row>
    <row r="23" spans="1:10" s="9" customFormat="1" ht="22.5" customHeight="1">
      <c r="A23" s="486"/>
      <c r="B23" s="527"/>
      <c r="C23" s="527"/>
      <c r="D23" s="528"/>
      <c r="E23" s="488"/>
      <c r="F23" s="481"/>
      <c r="G23" s="481"/>
      <c r="H23" s="482"/>
      <c r="J23" s="13"/>
    </row>
    <row r="24" spans="1:10" s="9" customFormat="1" ht="22.5" customHeight="1">
      <c r="A24" s="485" t="s">
        <v>59</v>
      </c>
      <c r="B24" s="302"/>
      <c r="C24" s="491"/>
      <c r="D24" s="492"/>
      <c r="E24" s="361" t="s">
        <v>60</v>
      </c>
      <c r="F24" s="328"/>
      <c r="G24" s="515" t="s">
        <v>210</v>
      </c>
      <c r="H24" s="516"/>
      <c r="J24" s="13"/>
    </row>
    <row r="25" spans="1:10" s="9" customFormat="1" ht="22.5" customHeight="1" thickBot="1">
      <c r="A25" s="486"/>
      <c r="B25" s="324"/>
      <c r="C25" s="340"/>
      <c r="D25" s="477"/>
      <c r="E25" s="341"/>
      <c r="F25" s="330"/>
      <c r="G25" s="524"/>
      <c r="H25" s="525"/>
      <c r="J25" s="13"/>
    </row>
    <row r="26" spans="1:10" s="9" customFormat="1" ht="20.25" customHeight="1">
      <c r="A26" s="337" t="s">
        <v>61</v>
      </c>
      <c r="B26" s="534">
        <f>IF(SUM(B5:B25)=0,"",SUM(B5:B25))</f>
      </c>
      <c r="C26" s="339"/>
      <c r="D26" s="476"/>
      <c r="E26" s="521" t="s">
        <v>61</v>
      </c>
      <c r="F26" s="522">
        <f>IF(SUM(F5:F25)=0,"",SUM(F5:F25))</f>
      </c>
      <c r="G26" s="522"/>
      <c r="H26" s="532"/>
      <c r="J26" s="13"/>
    </row>
    <row r="27" spans="1:10" s="9" customFormat="1" ht="20.25" customHeight="1" thickBot="1">
      <c r="A27" s="338"/>
      <c r="B27" s="324"/>
      <c r="C27" s="340"/>
      <c r="D27" s="477"/>
      <c r="E27" s="342"/>
      <c r="F27" s="523"/>
      <c r="G27" s="523"/>
      <c r="H27" s="533"/>
      <c r="J27" s="13"/>
    </row>
    <row r="28" spans="1:10" s="9" customFormat="1" ht="21.75" customHeight="1">
      <c r="A28" s="535" t="s">
        <v>36</v>
      </c>
      <c r="B28" s="538"/>
      <c r="C28" s="538"/>
      <c r="D28" s="538"/>
      <c r="E28" s="538"/>
      <c r="F28" s="538"/>
      <c r="G28" s="538"/>
      <c r="H28" s="539"/>
      <c r="J28" s="13"/>
    </row>
    <row r="29" spans="1:10" s="9" customFormat="1" ht="21.75" customHeight="1">
      <c r="A29" s="535"/>
      <c r="B29" s="536"/>
      <c r="C29" s="536"/>
      <c r="D29" s="536"/>
      <c r="E29" s="536"/>
      <c r="F29" s="536"/>
      <c r="G29" s="536"/>
      <c r="H29" s="537"/>
      <c r="J29" s="13"/>
    </row>
    <row r="30" spans="1:10" s="9" customFormat="1" ht="21.75" customHeight="1">
      <c r="A30" s="478"/>
      <c r="B30" s="479"/>
      <c r="C30" s="479"/>
      <c r="D30" s="479"/>
      <c r="E30" s="479"/>
      <c r="F30" s="479"/>
      <c r="G30" s="479"/>
      <c r="H30" s="480"/>
      <c r="J30" s="13"/>
    </row>
    <row r="31" spans="1:10" s="9" customFormat="1" ht="13.5" customHeight="1">
      <c r="A31" s="6"/>
      <c r="E31" s="6"/>
      <c r="F31" s="94"/>
      <c r="G31" s="94"/>
      <c r="J31" s="13"/>
    </row>
    <row r="32" spans="1:10" s="9" customFormat="1" ht="27.75" customHeight="1">
      <c r="A32" s="335" t="s">
        <v>328</v>
      </c>
      <c r="B32" s="336"/>
      <c r="C32" s="336"/>
      <c r="D32" s="336"/>
      <c r="E32" s="6"/>
      <c r="F32" s="94"/>
      <c r="G32" s="94"/>
      <c r="J32" s="13"/>
    </row>
    <row r="33" spans="1:10" s="9" customFormat="1" ht="29.25" customHeight="1">
      <c r="A33" s="2"/>
      <c r="B33" s="10"/>
      <c r="C33" s="10"/>
      <c r="D33" s="224" t="s">
        <v>67</v>
      </c>
      <c r="E33" s="520"/>
      <c r="F33" s="520"/>
      <c r="G33" s="520"/>
      <c r="H33" s="11"/>
      <c r="J33" s="13"/>
    </row>
    <row r="34" spans="1:10" s="9" customFormat="1" ht="37.5" customHeight="1">
      <c r="A34" s="2"/>
      <c r="B34" s="10"/>
      <c r="C34" s="10"/>
      <c r="D34" s="109" t="s">
        <v>206</v>
      </c>
      <c r="E34" s="176"/>
      <c r="F34" s="530"/>
      <c r="G34" s="530"/>
      <c r="H34" s="29"/>
      <c r="J34" s="13"/>
    </row>
    <row r="35" spans="1:10" s="9" customFormat="1" ht="37.5" customHeight="1">
      <c r="A35" s="6"/>
      <c r="D35" s="252"/>
      <c r="E35" s="253"/>
      <c r="F35" s="531"/>
      <c r="G35" s="531"/>
      <c r="H35" s="251"/>
      <c r="J35" s="13"/>
    </row>
    <row r="36" spans="1:10" s="9" customFormat="1" ht="26.25" customHeight="1">
      <c r="A36" s="6"/>
      <c r="E36" s="6"/>
      <c r="F36" s="94"/>
      <c r="G36" s="94"/>
      <c r="J36" s="13"/>
    </row>
    <row r="37" spans="1:10" s="9" customFormat="1" ht="21.75" customHeight="1">
      <c r="A37" s="6"/>
      <c r="E37" s="6"/>
      <c r="F37" s="94"/>
      <c r="G37" s="94"/>
      <c r="J37" s="13"/>
    </row>
    <row r="38" spans="1:10" s="9" customFormat="1" ht="24" customHeight="1">
      <c r="A38" s="6"/>
      <c r="E38" s="3"/>
      <c r="F38" s="94"/>
      <c r="G38" s="94"/>
      <c r="J38" s="13"/>
    </row>
    <row r="39" spans="1:10" s="9" customFormat="1" ht="24" customHeight="1">
      <c r="A39" s="6"/>
      <c r="E39" s="6"/>
      <c r="F39" s="94"/>
      <c r="G39" s="94"/>
      <c r="J39" s="13"/>
    </row>
    <row r="40" spans="1:10" s="9" customFormat="1" ht="24" customHeight="1">
      <c r="A40" s="6"/>
      <c r="E40" s="6"/>
      <c r="F40" s="94"/>
      <c r="G40" s="94"/>
      <c r="J40" s="13"/>
    </row>
    <row r="41" spans="1:10" s="9" customFormat="1" ht="24" customHeight="1">
      <c r="A41" s="6"/>
      <c r="E41" s="6"/>
      <c r="F41" s="94"/>
      <c r="G41" s="94"/>
      <c r="J41" s="13"/>
    </row>
    <row r="42" spans="1:10" s="9" customFormat="1" ht="24" customHeight="1">
      <c r="A42" s="6"/>
      <c r="E42" s="6"/>
      <c r="F42" s="94"/>
      <c r="G42" s="94"/>
      <c r="J42" s="13"/>
    </row>
    <row r="43" spans="1:10" s="9" customFormat="1" ht="24" customHeight="1">
      <c r="A43" s="6"/>
      <c r="E43" s="6"/>
      <c r="F43" s="94"/>
      <c r="G43" s="94"/>
      <c r="J43" s="13"/>
    </row>
    <row r="44" spans="1:10" s="9" customFormat="1" ht="24" customHeight="1">
      <c r="A44" s="6"/>
      <c r="E44" s="6"/>
      <c r="F44" s="94"/>
      <c r="G44" s="94"/>
      <c r="J44" s="13"/>
    </row>
    <row r="45" spans="1:10" s="9" customFormat="1" ht="24" customHeight="1">
      <c r="A45" s="6"/>
      <c r="E45" s="6"/>
      <c r="F45" s="94"/>
      <c r="G45" s="94"/>
      <c r="J45" s="13"/>
    </row>
    <row r="46" spans="1:10" s="9" customFormat="1" ht="24" customHeight="1">
      <c r="A46" s="6"/>
      <c r="E46" s="6"/>
      <c r="F46" s="94"/>
      <c r="G46" s="94"/>
      <c r="J46" s="13"/>
    </row>
    <row r="47" spans="1:10" s="9" customFormat="1" ht="24" customHeight="1">
      <c r="A47" s="6"/>
      <c r="E47" s="6"/>
      <c r="F47" s="94"/>
      <c r="G47" s="94"/>
      <c r="J47" s="13"/>
    </row>
    <row r="48" ht="24" customHeight="1"/>
    <row r="49" ht="24" customHeight="1"/>
    <row r="50" ht="24" customHeight="1"/>
    <row r="51" ht="24" customHeight="1"/>
    <row r="52" ht="24" customHeight="1"/>
  </sheetData>
  <sheetProtection/>
  <mergeCells count="84">
    <mergeCell ref="A1:H1"/>
    <mergeCell ref="F34:G34"/>
    <mergeCell ref="F35:G35"/>
    <mergeCell ref="G26:H26"/>
    <mergeCell ref="G27:H27"/>
    <mergeCell ref="A32:D32"/>
    <mergeCell ref="A26:A27"/>
    <mergeCell ref="B26:B27"/>
    <mergeCell ref="A29:H29"/>
    <mergeCell ref="A28:H28"/>
    <mergeCell ref="A24:A25"/>
    <mergeCell ref="F24:F25"/>
    <mergeCell ref="G22:H22"/>
    <mergeCell ref="G23:H23"/>
    <mergeCell ref="C25:D25"/>
    <mergeCell ref="G24:H25"/>
    <mergeCell ref="F22:F23"/>
    <mergeCell ref="B22:B23"/>
    <mergeCell ref="B24:B25"/>
    <mergeCell ref="C23:D23"/>
    <mergeCell ref="E33:G33"/>
    <mergeCell ref="G20:H20"/>
    <mergeCell ref="G21:H21"/>
    <mergeCell ref="E26:E27"/>
    <mergeCell ref="E24:E25"/>
    <mergeCell ref="E18:E19"/>
    <mergeCell ref="F26:F27"/>
    <mergeCell ref="E22:E23"/>
    <mergeCell ref="G8:H8"/>
    <mergeCell ref="G9:H9"/>
    <mergeCell ref="C7:D7"/>
    <mergeCell ref="G14:H14"/>
    <mergeCell ref="G16:H16"/>
    <mergeCell ref="G15:H15"/>
    <mergeCell ref="F5:F7"/>
    <mergeCell ref="E8:E10"/>
    <mergeCell ref="C20:D20"/>
    <mergeCell ref="C21:D21"/>
    <mergeCell ref="G5:H5"/>
    <mergeCell ref="G6:H6"/>
    <mergeCell ref="G7:H7"/>
    <mergeCell ref="E5:E7"/>
    <mergeCell ref="C5:D6"/>
    <mergeCell ref="G10:H10"/>
    <mergeCell ref="G11:H11"/>
    <mergeCell ref="C14:D14"/>
    <mergeCell ref="C19:D19"/>
    <mergeCell ref="C17:D17"/>
    <mergeCell ref="A3:D3"/>
    <mergeCell ref="G4:H4"/>
    <mergeCell ref="F8:F10"/>
    <mergeCell ref="F11:F14"/>
    <mergeCell ref="F18:F19"/>
    <mergeCell ref="G12:H12"/>
    <mergeCell ref="G13:H13"/>
    <mergeCell ref="E3:H3"/>
    <mergeCell ref="A5:A6"/>
    <mergeCell ref="B5:B6"/>
    <mergeCell ref="C10:D10"/>
    <mergeCell ref="C4:D4"/>
    <mergeCell ref="C9:D9"/>
    <mergeCell ref="A10:A13"/>
    <mergeCell ref="C8:D8"/>
    <mergeCell ref="C11:D11"/>
    <mergeCell ref="C24:D24"/>
    <mergeCell ref="C22:D22"/>
    <mergeCell ref="C15:D15"/>
    <mergeCell ref="B7:B9"/>
    <mergeCell ref="B10:B13"/>
    <mergeCell ref="B14:B18"/>
    <mergeCell ref="B19:B21"/>
    <mergeCell ref="C13:D13"/>
    <mergeCell ref="C12:D12"/>
    <mergeCell ref="C16:D16"/>
    <mergeCell ref="C26:D26"/>
    <mergeCell ref="C27:D27"/>
    <mergeCell ref="A30:H30"/>
    <mergeCell ref="G17:H17"/>
    <mergeCell ref="G18:H18"/>
    <mergeCell ref="G19:H19"/>
    <mergeCell ref="A22:A23"/>
    <mergeCell ref="F20:F21"/>
    <mergeCell ref="E20:E21"/>
    <mergeCell ref="C18:D18"/>
  </mergeCells>
  <printOptions/>
  <pageMargins left="0.7086614173228347" right="0.11811023622047245" top="0.5511811023622047" bottom="0.35433070866141736" header="0.31496062992125984"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3:M40"/>
  <sheetViews>
    <sheetView view="pageBreakPreview" zoomScale="80" zoomScaleNormal="75" zoomScaleSheetLayoutView="80" zoomScalePageLayoutView="0" workbookViewId="0" topLeftCell="A1">
      <selection activeCell="B14" sqref="B14"/>
    </sheetView>
  </sheetViews>
  <sheetFormatPr defaultColWidth="9.00390625" defaultRowHeight="13.5"/>
  <cols>
    <col min="1" max="1" width="1.75390625" style="167" customWidth="1"/>
    <col min="2" max="2" width="6.00390625" style="167" customWidth="1"/>
    <col min="3" max="3" width="9.75390625" style="167" customWidth="1"/>
    <col min="4" max="7" width="10.75390625" style="167" customWidth="1"/>
    <col min="8" max="10" width="6.00390625" style="167" customWidth="1"/>
    <col min="11" max="13" width="5.50390625" style="167" customWidth="1"/>
    <col min="14" max="16384" width="9.00390625" style="167" customWidth="1"/>
  </cols>
  <sheetData>
    <row r="3" spans="1:13" ht="24">
      <c r="A3" s="413" t="s">
        <v>251</v>
      </c>
      <c r="B3" s="413"/>
      <c r="C3" s="413"/>
      <c r="D3" s="413"/>
      <c r="E3" s="413"/>
      <c r="F3" s="413"/>
      <c r="G3" s="413"/>
      <c r="H3" s="413"/>
      <c r="I3" s="413"/>
      <c r="J3" s="413"/>
      <c r="K3" s="413"/>
      <c r="L3" s="21"/>
      <c r="M3" s="21"/>
    </row>
    <row r="4" spans="1:13" ht="24">
      <c r="A4" s="21"/>
      <c r="B4" s="21"/>
      <c r="C4" s="21"/>
      <c r="D4" s="104"/>
      <c r="E4" s="104"/>
      <c r="F4" s="104"/>
      <c r="G4" s="104"/>
      <c r="H4" s="21"/>
      <c r="I4" s="21"/>
      <c r="J4" s="21"/>
      <c r="K4" s="21"/>
      <c r="L4" s="21"/>
      <c r="M4" s="21"/>
    </row>
    <row r="5" spans="1:13" ht="24">
      <c r="A5" s="21"/>
      <c r="B5" s="21"/>
      <c r="C5" s="21"/>
      <c r="D5" s="104"/>
      <c r="E5" s="104"/>
      <c r="F5" s="104"/>
      <c r="G5" s="422" t="s">
        <v>208</v>
      </c>
      <c r="H5" s="422"/>
      <c r="I5" s="422"/>
      <c r="J5" s="422"/>
      <c r="K5" s="422"/>
      <c r="L5" s="21"/>
      <c r="M5" s="21"/>
    </row>
    <row r="6" spans="1:13" ht="24.75" customHeight="1">
      <c r="A6" s="21"/>
      <c r="B6" s="21"/>
      <c r="C6" s="21"/>
      <c r="D6" s="21"/>
      <c r="E6" s="21"/>
      <c r="F6" s="21"/>
      <c r="G6" s="21"/>
      <c r="H6" s="21"/>
      <c r="I6" s="21"/>
      <c r="J6" s="21"/>
      <c r="K6" s="21"/>
      <c r="L6" s="21"/>
      <c r="M6" s="21"/>
    </row>
    <row r="7" spans="1:13" ht="34.5" customHeight="1">
      <c r="A7" s="21"/>
      <c r="B7" s="97" t="s">
        <v>111</v>
      </c>
      <c r="C7" s="97"/>
      <c r="D7" s="97"/>
      <c r="E7" s="541"/>
      <c r="F7" s="541"/>
      <c r="G7" s="541"/>
      <c r="H7" s="541"/>
      <c r="I7" s="541"/>
      <c r="J7" s="541"/>
      <c r="K7" s="21"/>
      <c r="L7" s="21"/>
      <c r="M7" s="21"/>
    </row>
    <row r="8" spans="1:13" ht="34.5" customHeight="1">
      <c r="A8" s="21"/>
      <c r="B8" s="46" t="s">
        <v>107</v>
      </c>
      <c r="C8" s="46"/>
      <c r="D8" s="185" t="s">
        <v>189</v>
      </c>
      <c r="E8" s="542"/>
      <c r="F8" s="542"/>
      <c r="G8" s="542"/>
      <c r="H8" s="542"/>
      <c r="I8" s="542"/>
      <c r="J8" s="98"/>
      <c r="K8" s="21"/>
      <c r="L8" s="21"/>
      <c r="M8" s="21"/>
    </row>
    <row r="9" spans="1:13" ht="34.5" customHeight="1">
      <c r="A9" s="21"/>
      <c r="B9" s="97" t="s">
        <v>106</v>
      </c>
      <c r="C9" s="46"/>
      <c r="D9" s="185" t="s">
        <v>37</v>
      </c>
      <c r="E9" s="542"/>
      <c r="F9" s="542"/>
      <c r="G9" s="542"/>
      <c r="H9" s="542"/>
      <c r="I9" s="542"/>
      <c r="J9" s="542"/>
      <c r="K9" s="21"/>
      <c r="L9" s="21"/>
      <c r="M9" s="21"/>
    </row>
    <row r="10" spans="1:13" ht="34.5" customHeight="1">
      <c r="A10" s="21"/>
      <c r="B10" s="98"/>
      <c r="C10" s="46" t="s">
        <v>97</v>
      </c>
      <c r="D10" s="46"/>
      <c r="E10" s="46"/>
      <c r="F10" s="177" t="s">
        <v>192</v>
      </c>
      <c r="G10" s="543"/>
      <c r="H10" s="543"/>
      <c r="I10" s="46"/>
      <c r="J10" s="46"/>
      <c r="K10" s="21"/>
      <c r="L10" s="21"/>
      <c r="M10" s="21"/>
    </row>
    <row r="11" spans="1:13" ht="24.75" customHeight="1">
      <c r="A11" s="21"/>
      <c r="B11" s="21"/>
      <c r="C11" s="21"/>
      <c r="D11" s="21"/>
      <c r="E11" s="21"/>
      <c r="F11" s="21"/>
      <c r="G11" s="21"/>
      <c r="H11" s="21"/>
      <c r="I11" s="21"/>
      <c r="J11" s="21"/>
      <c r="K11" s="21"/>
      <c r="L11" s="21"/>
      <c r="M11" s="21"/>
    </row>
    <row r="12" spans="1:13" ht="24.75" customHeight="1">
      <c r="A12" s="21"/>
      <c r="B12" s="21" t="s">
        <v>104</v>
      </c>
      <c r="C12" s="21"/>
      <c r="D12" s="21"/>
      <c r="E12" s="21"/>
      <c r="F12" s="21"/>
      <c r="G12" s="21"/>
      <c r="H12" s="21"/>
      <c r="I12" s="21"/>
      <c r="J12" s="21"/>
      <c r="K12" s="21"/>
      <c r="L12" s="21"/>
      <c r="M12" s="21"/>
    </row>
    <row r="13" spans="1:13" ht="24.75" customHeight="1">
      <c r="A13" s="21"/>
      <c r="B13" s="21" t="s">
        <v>92</v>
      </c>
      <c r="C13" s="21"/>
      <c r="D13" s="21"/>
      <c r="E13" s="21"/>
      <c r="F13" s="21"/>
      <c r="G13" s="21"/>
      <c r="H13" s="21"/>
      <c r="I13" s="21"/>
      <c r="J13" s="21"/>
      <c r="K13" s="21"/>
      <c r="L13" s="21"/>
      <c r="M13" s="21"/>
    </row>
    <row r="14" spans="1:13" ht="24.75" customHeight="1">
      <c r="A14" s="21"/>
      <c r="B14" s="21"/>
      <c r="C14" s="21"/>
      <c r="D14" s="21"/>
      <c r="E14" s="21"/>
      <c r="F14" s="21"/>
      <c r="G14" s="21"/>
      <c r="H14" s="21"/>
      <c r="I14" s="21"/>
      <c r="J14" s="21"/>
      <c r="K14" s="21"/>
      <c r="L14" s="21"/>
      <c r="M14" s="21"/>
    </row>
    <row r="15" spans="1:13" ht="24.75" customHeight="1">
      <c r="A15" s="422" t="s">
        <v>68</v>
      </c>
      <c r="B15" s="422"/>
      <c r="C15" s="422"/>
      <c r="D15" s="422"/>
      <c r="E15" s="422"/>
      <c r="F15" s="422"/>
      <c r="G15" s="422"/>
      <c r="H15" s="422"/>
      <c r="I15" s="422"/>
      <c r="J15" s="422"/>
      <c r="K15" s="422"/>
      <c r="L15" s="21"/>
      <c r="M15" s="21"/>
    </row>
    <row r="16" spans="1:13" ht="24.75" customHeight="1">
      <c r="A16" s="21"/>
      <c r="B16" s="21" t="s">
        <v>105</v>
      </c>
      <c r="C16" s="21"/>
      <c r="D16" s="21"/>
      <c r="E16" s="21"/>
      <c r="F16" s="21"/>
      <c r="G16" s="21"/>
      <c r="H16" s="21"/>
      <c r="I16" s="21"/>
      <c r="J16" s="21"/>
      <c r="K16" s="21"/>
      <c r="L16" s="21"/>
      <c r="M16" s="21"/>
    </row>
    <row r="17" spans="1:13" ht="24.75" customHeight="1">
      <c r="A17" s="21"/>
      <c r="B17" s="21" t="s">
        <v>108</v>
      </c>
      <c r="C17" s="21"/>
      <c r="D17" s="21"/>
      <c r="E17" s="21"/>
      <c r="F17" s="21"/>
      <c r="G17" s="21"/>
      <c r="H17" s="21"/>
      <c r="I17" s="21"/>
      <c r="J17" s="21"/>
      <c r="K17" s="21"/>
      <c r="L17" s="21"/>
      <c r="M17" s="21"/>
    </row>
    <row r="18" spans="1:13" ht="24.75" customHeight="1">
      <c r="A18" s="21"/>
      <c r="B18" s="21" t="s">
        <v>109</v>
      </c>
      <c r="C18" s="21"/>
      <c r="D18" s="21"/>
      <c r="E18" s="21"/>
      <c r="F18" s="21"/>
      <c r="G18" s="21"/>
      <c r="H18" s="21"/>
      <c r="I18" s="21"/>
      <c r="J18" s="21"/>
      <c r="K18" s="21"/>
      <c r="L18" s="21"/>
      <c r="M18" s="21"/>
    </row>
    <row r="19" spans="1:13" ht="24.75" customHeight="1">
      <c r="A19" s="21"/>
      <c r="B19" s="21" t="s">
        <v>110</v>
      </c>
      <c r="C19" s="21"/>
      <c r="D19" s="21"/>
      <c r="E19" s="21"/>
      <c r="F19" s="21"/>
      <c r="G19" s="21"/>
      <c r="H19" s="21"/>
      <c r="I19" s="21"/>
      <c r="J19" s="21"/>
      <c r="K19" s="21"/>
      <c r="L19" s="21"/>
      <c r="M19" s="21"/>
    </row>
    <row r="20" spans="1:13" ht="24.75" customHeight="1">
      <c r="A20" s="21"/>
      <c r="B20" s="21" t="s">
        <v>112</v>
      </c>
      <c r="C20" s="21"/>
      <c r="D20" s="21"/>
      <c r="E20" s="21"/>
      <c r="F20" s="21"/>
      <c r="G20" s="21"/>
      <c r="H20" s="21"/>
      <c r="I20" s="21"/>
      <c r="J20" s="21"/>
      <c r="K20" s="21"/>
      <c r="L20" s="21"/>
      <c r="M20" s="21"/>
    </row>
    <row r="21" spans="1:13" ht="24.75" customHeight="1">
      <c r="A21" s="21"/>
      <c r="B21" s="21" t="s">
        <v>196</v>
      </c>
      <c r="C21" s="21"/>
      <c r="D21" s="544"/>
      <c r="E21" s="544"/>
      <c r="F21" s="544"/>
      <c r="G21" s="544"/>
      <c r="H21" s="544"/>
      <c r="I21" s="544"/>
      <c r="J21" s="544"/>
      <c r="K21" s="21" t="s">
        <v>197</v>
      </c>
      <c r="L21" s="21"/>
      <c r="M21" s="21"/>
    </row>
    <row r="22" spans="1:13" ht="24.75" customHeight="1">
      <c r="A22" s="21"/>
      <c r="B22" s="21"/>
      <c r="C22" s="21"/>
      <c r="D22" s="21"/>
      <c r="E22" s="21"/>
      <c r="F22" s="21"/>
      <c r="G22" s="21"/>
      <c r="H22" s="21"/>
      <c r="I22" s="21"/>
      <c r="J22" s="21"/>
      <c r="K22" s="21"/>
      <c r="L22" s="21"/>
      <c r="M22" s="21"/>
    </row>
    <row r="23" spans="1:13" ht="24.75" customHeight="1">
      <c r="A23" s="21"/>
      <c r="B23" s="98" t="s">
        <v>151</v>
      </c>
      <c r="C23" s="98"/>
      <c r="D23" s="540" t="s">
        <v>208</v>
      </c>
      <c r="E23" s="540"/>
      <c r="F23" s="540"/>
      <c r="G23" s="98"/>
      <c r="H23" s="98"/>
      <c r="I23" s="21"/>
      <c r="J23" s="21"/>
      <c r="K23" s="21"/>
      <c r="L23" s="21"/>
      <c r="M23" s="21"/>
    </row>
    <row r="24" spans="1:13" ht="24.75" customHeight="1">
      <c r="A24" s="21"/>
      <c r="B24" s="21"/>
      <c r="C24" s="21"/>
      <c r="D24" s="21"/>
      <c r="E24" s="98"/>
      <c r="F24" s="98"/>
      <c r="G24" s="98"/>
      <c r="H24" s="98"/>
      <c r="I24" s="98"/>
      <c r="J24" s="21"/>
      <c r="K24" s="21"/>
      <c r="L24" s="21"/>
      <c r="M24" s="21"/>
    </row>
    <row r="25" spans="1:13" ht="24.75" customHeight="1">
      <c r="A25" s="21"/>
      <c r="B25" s="21" t="s">
        <v>149</v>
      </c>
      <c r="C25" s="21"/>
      <c r="D25" s="21"/>
      <c r="E25" s="21"/>
      <c r="F25" s="21"/>
      <c r="G25" s="21"/>
      <c r="H25" s="21"/>
      <c r="I25" s="21"/>
      <c r="J25" s="21"/>
      <c r="K25" s="21"/>
      <c r="L25" s="21"/>
      <c r="M25" s="21"/>
    </row>
    <row r="26" spans="1:13" ht="17.25">
      <c r="A26" s="21"/>
      <c r="B26" s="21" t="s">
        <v>150</v>
      </c>
      <c r="C26" s="21"/>
      <c r="D26" s="98"/>
      <c r="E26" s="98"/>
      <c r="F26" s="98"/>
      <c r="G26" s="98"/>
      <c r="H26" s="98"/>
      <c r="I26" s="98"/>
      <c r="J26" s="98"/>
      <c r="K26" s="21"/>
      <c r="L26" s="21"/>
      <c r="M26" s="21"/>
    </row>
    <row r="27" spans="1:13" ht="17.25">
      <c r="A27" s="21"/>
      <c r="B27" s="21" t="s">
        <v>152</v>
      </c>
      <c r="C27" s="21"/>
      <c r="D27" s="98"/>
      <c r="E27" s="98"/>
      <c r="F27" s="98"/>
      <c r="G27" s="98"/>
      <c r="H27" s="98"/>
      <c r="I27" s="21"/>
      <c r="J27" s="98"/>
      <c r="K27" s="21"/>
      <c r="L27" s="21"/>
      <c r="M27" s="21"/>
    </row>
    <row r="28" spans="1:13" ht="17.25">
      <c r="A28" s="21"/>
      <c r="B28" s="21" t="s">
        <v>153</v>
      </c>
      <c r="C28" s="98"/>
      <c r="D28" s="98"/>
      <c r="E28" s="98"/>
      <c r="F28" s="98"/>
      <c r="G28" s="98"/>
      <c r="H28" s="98"/>
      <c r="I28" s="98"/>
      <c r="J28" s="98"/>
      <c r="K28" s="21"/>
      <c r="L28" s="21"/>
      <c r="M28" s="21"/>
    </row>
    <row r="29" spans="1:13" ht="17.25">
      <c r="A29" s="21"/>
      <c r="B29" s="21"/>
      <c r="C29" s="98"/>
      <c r="D29" s="98"/>
      <c r="E29" s="98"/>
      <c r="F29" s="98"/>
      <c r="G29" s="98"/>
      <c r="H29" s="98"/>
      <c r="I29" s="98"/>
      <c r="J29" s="98"/>
      <c r="K29" s="21"/>
      <c r="L29" s="21"/>
      <c r="M29" s="21"/>
    </row>
    <row r="30" spans="1:13" ht="17.25">
      <c r="A30" s="21"/>
      <c r="B30" s="21"/>
      <c r="C30" s="98"/>
      <c r="D30" s="98"/>
      <c r="E30" s="98"/>
      <c r="F30" s="98"/>
      <c r="G30" s="98"/>
      <c r="H30" s="98"/>
      <c r="I30" s="98"/>
      <c r="J30" s="98"/>
      <c r="K30" s="21"/>
      <c r="L30" s="21"/>
      <c r="M30" s="21"/>
    </row>
    <row r="31" spans="1:13" ht="17.25">
      <c r="A31" s="21"/>
      <c r="B31" s="21"/>
      <c r="C31" s="21"/>
      <c r="D31" s="21"/>
      <c r="E31" s="21"/>
      <c r="F31" s="21"/>
      <c r="G31" s="21"/>
      <c r="H31" s="21"/>
      <c r="I31" s="21"/>
      <c r="J31" s="21"/>
      <c r="K31" s="21"/>
      <c r="L31" s="21"/>
      <c r="M31" s="21"/>
    </row>
    <row r="32" spans="1:13" ht="17.25">
      <c r="A32" s="21"/>
      <c r="B32" s="21"/>
      <c r="C32" s="21"/>
      <c r="D32" s="21"/>
      <c r="E32" s="21"/>
      <c r="F32" s="21"/>
      <c r="G32" s="21"/>
      <c r="H32" s="21"/>
      <c r="I32" s="21"/>
      <c r="J32" s="21"/>
      <c r="K32" s="21"/>
      <c r="L32" s="21"/>
      <c r="M32" s="21"/>
    </row>
    <row r="40" ht="17.25">
      <c r="E40" s="21"/>
    </row>
  </sheetData>
  <sheetProtection/>
  <mergeCells count="9">
    <mergeCell ref="A3:K3"/>
    <mergeCell ref="D23:F23"/>
    <mergeCell ref="G5:K5"/>
    <mergeCell ref="E7:J7"/>
    <mergeCell ref="E8:I8"/>
    <mergeCell ref="E9:J9"/>
    <mergeCell ref="G10:H10"/>
    <mergeCell ref="D21:J21"/>
    <mergeCell ref="A15:K15"/>
  </mergeCells>
  <printOptions/>
  <pageMargins left="0.7086614173228347" right="0.11811023622047245" top="0.5511811023622047" bottom="0.35433070866141736"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W22"/>
  <sheetViews>
    <sheetView view="pageBreakPreview" zoomScaleSheetLayoutView="100" zoomScalePageLayoutView="0" workbookViewId="0" topLeftCell="A7">
      <selection activeCell="L22" sqref="L22"/>
    </sheetView>
  </sheetViews>
  <sheetFormatPr defaultColWidth="9.00390625" defaultRowHeight="13.5"/>
  <cols>
    <col min="1" max="1" width="3.00390625" style="21" customWidth="1"/>
    <col min="2" max="3" width="9.00390625" style="21" customWidth="1"/>
    <col min="4" max="4" width="7.25390625" style="21" customWidth="1"/>
    <col min="5" max="9" width="9.00390625" style="21" customWidth="1"/>
    <col min="10" max="10" width="7.25390625" style="21" customWidth="1"/>
    <col min="11" max="11" width="6.25390625" style="21" customWidth="1"/>
    <col min="12" max="12" width="1.4921875" style="21" customWidth="1"/>
    <col min="13" max="13" width="5.00390625" style="21" customWidth="1"/>
    <col min="14" max="14" width="7.25390625" style="21" customWidth="1"/>
    <col min="15" max="15" width="5.625" style="21" customWidth="1"/>
    <col min="16" max="20" width="9.00390625" style="21" customWidth="1"/>
    <col min="21" max="21" width="11.875" style="21" customWidth="1"/>
    <col min="22" max="22" width="4.25390625" style="21" customWidth="1"/>
    <col min="23" max="23" width="6.75390625" style="21" customWidth="1"/>
    <col min="24" max="16384" width="9.00390625" style="21" customWidth="1"/>
  </cols>
  <sheetData>
    <row r="1" ht="39.75" customHeight="1"/>
    <row r="2" spans="4:8" ht="31.5" customHeight="1">
      <c r="D2" s="462" t="s">
        <v>10</v>
      </c>
      <c r="E2" s="462"/>
      <c r="F2" s="462"/>
      <c r="G2" s="413" t="s">
        <v>177</v>
      </c>
      <c r="H2" s="413"/>
    </row>
    <row r="3" spans="4:8" ht="31.5" customHeight="1">
      <c r="D3" s="462" t="s">
        <v>161</v>
      </c>
      <c r="E3" s="462"/>
      <c r="F3" s="462"/>
      <c r="G3" s="413"/>
      <c r="H3" s="413"/>
    </row>
    <row r="4" ht="30.75" customHeight="1"/>
    <row r="5" ht="30.75" customHeight="1"/>
    <row r="6" ht="36" customHeight="1">
      <c r="B6" s="21" t="s">
        <v>180</v>
      </c>
    </row>
    <row r="7" ht="36" customHeight="1">
      <c r="B7" s="21" t="s">
        <v>181</v>
      </c>
    </row>
    <row r="8" ht="36" customHeight="1"/>
    <row r="9" spans="1:10" ht="30.75" customHeight="1">
      <c r="A9" s="422" t="s">
        <v>68</v>
      </c>
      <c r="B9" s="422"/>
      <c r="C9" s="422"/>
      <c r="D9" s="422"/>
      <c r="E9" s="422"/>
      <c r="F9" s="422"/>
      <c r="G9" s="422"/>
      <c r="H9" s="422"/>
      <c r="I9" s="422"/>
      <c r="J9" s="422"/>
    </row>
    <row r="10" ht="30.75" customHeight="1">
      <c r="B10" s="21" t="s">
        <v>179</v>
      </c>
    </row>
    <row r="11" spans="3:9" ht="30.75" customHeight="1">
      <c r="C11" s="541" t="s">
        <v>250</v>
      </c>
      <c r="D11" s="541"/>
      <c r="E11" s="541"/>
      <c r="F11" s="541"/>
      <c r="G11" s="541"/>
      <c r="H11" s="541"/>
      <c r="I11" s="541"/>
    </row>
    <row r="12" ht="30.75" customHeight="1">
      <c r="B12" s="21" t="s">
        <v>178</v>
      </c>
    </row>
    <row r="13" spans="2:10" ht="44.25" customHeight="1">
      <c r="B13" s="98"/>
      <c r="C13" s="97" t="s">
        <v>174</v>
      </c>
      <c r="D13" s="97"/>
      <c r="E13" s="463"/>
      <c r="F13" s="463"/>
      <c r="G13" s="463"/>
      <c r="H13" s="463"/>
      <c r="I13" s="463"/>
      <c r="J13" s="98"/>
    </row>
    <row r="14" spans="2:11" ht="44.25" customHeight="1">
      <c r="B14" s="98"/>
      <c r="C14" s="97" t="s">
        <v>175</v>
      </c>
      <c r="D14" s="97"/>
      <c r="E14" s="463"/>
      <c r="F14" s="463"/>
      <c r="G14" s="463"/>
      <c r="H14" s="463"/>
      <c r="I14" s="463"/>
      <c r="J14" s="98"/>
      <c r="K14" s="98"/>
    </row>
    <row r="15" spans="2:10" ht="43.5" customHeight="1">
      <c r="B15" s="98"/>
      <c r="C15" s="98"/>
      <c r="D15" s="98"/>
      <c r="E15" s="98"/>
      <c r="F15" s="98"/>
      <c r="G15" s="98"/>
      <c r="H15" s="98"/>
      <c r="I15" s="98"/>
      <c r="J15" s="98"/>
    </row>
    <row r="16" spans="2:6" ht="30.75" customHeight="1">
      <c r="B16" s="544" t="s">
        <v>209</v>
      </c>
      <c r="C16" s="544"/>
      <c r="D16" s="544"/>
      <c r="E16" s="544"/>
      <c r="F16" s="544"/>
    </row>
    <row r="17" ht="30.75" customHeight="1"/>
    <row r="18" spans="3:23" ht="44.25" customHeight="1">
      <c r="C18" s="97" t="s">
        <v>10</v>
      </c>
      <c r="D18" s="545"/>
      <c r="E18" s="545"/>
      <c r="F18" s="545"/>
      <c r="G18" s="545"/>
      <c r="H18" s="545"/>
      <c r="I18" s="545"/>
      <c r="V18" s="98"/>
      <c r="W18" s="98"/>
    </row>
    <row r="19" spans="3:23" ht="44.25" customHeight="1">
      <c r="C19" s="97" t="s">
        <v>176</v>
      </c>
      <c r="D19" s="542"/>
      <c r="E19" s="542"/>
      <c r="F19" s="542"/>
      <c r="G19" s="542"/>
      <c r="H19" s="542"/>
      <c r="I19" s="97"/>
      <c r="K19" s="98"/>
      <c r="V19" s="98"/>
      <c r="W19" s="98"/>
    </row>
    <row r="20" spans="22:23" ht="30.75" customHeight="1">
      <c r="V20" s="98"/>
      <c r="W20" s="98"/>
    </row>
    <row r="21" ht="30.75" customHeight="1"/>
    <row r="22" spans="1:11" ht="38.25" customHeight="1">
      <c r="A22" s="98"/>
      <c r="B22" s="98"/>
      <c r="C22" s="98"/>
      <c r="D22" s="98"/>
      <c r="E22" s="163"/>
      <c r="F22" s="98"/>
      <c r="G22" s="98"/>
      <c r="H22" s="98"/>
      <c r="I22" s="98"/>
      <c r="J22" s="98"/>
      <c r="K22" s="98"/>
    </row>
    <row r="23" ht="17.25" customHeight="1"/>
    <row r="24" ht="28.5" customHeight="1"/>
    <row r="25" ht="28.5" customHeight="1"/>
    <row r="26" ht="28.5" customHeight="1"/>
    <row r="27" ht="28.5" customHeight="1"/>
    <row r="28" ht="28.5" customHeight="1"/>
    <row r="29" ht="28.5" customHeight="1"/>
    <row r="30" ht="28.5" customHeight="1"/>
    <row r="31" ht="28.5" customHeight="1"/>
    <row r="32" ht="28.5" customHeight="1"/>
    <row r="33" ht="16.5" customHeight="1"/>
    <row r="34" ht="41.25" customHeight="1"/>
    <row r="35" ht="41.25" customHeight="1"/>
    <row r="36" ht="41.25" customHeight="1"/>
    <row r="37" ht="41.25" customHeight="1"/>
    <row r="38" ht="30" customHeight="1"/>
    <row r="39" ht="30" customHeight="1"/>
    <row r="40" ht="30" customHeight="1"/>
    <row r="41" ht="30" customHeight="1"/>
    <row r="42" ht="30" customHeight="1"/>
    <row r="43" ht="30" customHeight="1"/>
    <row r="44" ht="37.5" customHeight="1"/>
    <row r="45" ht="37.5" customHeight="1"/>
    <row r="46" ht="37.5" customHeight="1"/>
    <row r="47" ht="37.5" customHeight="1"/>
    <row r="48" ht="37.5" customHeight="1"/>
    <row r="49" ht="37.5" customHeight="1"/>
    <row r="50" ht="30" customHeight="1"/>
    <row r="51" ht="30" customHeight="1"/>
    <row r="52" ht="30" customHeight="1"/>
    <row r="53" ht="30" customHeight="1"/>
    <row r="54" ht="30" customHeight="1"/>
    <row r="55" ht="30" customHeight="1"/>
    <row r="56" ht="30"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sheetData>
  <sheetProtection/>
  <mergeCells count="11">
    <mergeCell ref="B16:F16"/>
    <mergeCell ref="D18:I18"/>
    <mergeCell ref="D19:H19"/>
    <mergeCell ref="A9:J9"/>
    <mergeCell ref="E14:I14"/>
    <mergeCell ref="D2:F2"/>
    <mergeCell ref="D3:F3"/>
    <mergeCell ref="E13:I13"/>
    <mergeCell ref="G2:H3"/>
    <mergeCell ref="C11:D11"/>
    <mergeCell ref="E11:I11"/>
  </mergeCells>
  <printOptions/>
  <pageMargins left="0.7086614173228347" right="0.11811023622047245" top="0.5511811023622047" bottom="0.35433070866141736"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2:W20"/>
  <sheetViews>
    <sheetView view="pageBreakPreview" zoomScale="75" zoomScaleNormal="75" zoomScaleSheetLayoutView="75" zoomScalePageLayoutView="0" workbookViewId="0" topLeftCell="A10">
      <selection activeCell="I21" sqref="I21"/>
    </sheetView>
  </sheetViews>
  <sheetFormatPr defaultColWidth="9.00390625" defaultRowHeight="13.5"/>
  <cols>
    <col min="1" max="1" width="3.00390625" style="21" customWidth="1"/>
    <col min="2" max="3" width="9.00390625" style="21" customWidth="1"/>
    <col min="4" max="4" width="5.50390625" style="21" customWidth="1"/>
    <col min="5" max="5" width="9.00390625" style="21" customWidth="1"/>
    <col min="6" max="9" width="7.125" style="21" customWidth="1"/>
    <col min="10" max="10" width="7.25390625" style="21" customWidth="1"/>
    <col min="11" max="11" width="6.25390625" style="21" customWidth="1"/>
    <col min="12" max="12" width="1.4921875" style="21" customWidth="1"/>
    <col min="13" max="13" width="5.00390625" style="21" customWidth="1"/>
    <col min="14" max="14" width="7.25390625" style="21" customWidth="1"/>
    <col min="15" max="15" width="5.625" style="21" customWidth="1"/>
    <col min="16" max="20" width="9.00390625" style="21" customWidth="1"/>
    <col min="21" max="21" width="11.875" style="21" customWidth="1"/>
    <col min="22" max="22" width="4.25390625" style="21" customWidth="1"/>
    <col min="23" max="23" width="6.75390625" style="21" customWidth="1"/>
    <col min="24" max="16384" width="9.00390625" style="21" customWidth="1"/>
  </cols>
  <sheetData>
    <row r="2" spans="1:13" ht="45.75" customHeight="1">
      <c r="A2" s="462" t="s">
        <v>96</v>
      </c>
      <c r="B2" s="462"/>
      <c r="C2" s="462"/>
      <c r="D2" s="462"/>
      <c r="E2" s="462"/>
      <c r="F2" s="462"/>
      <c r="G2" s="462"/>
      <c r="H2" s="462"/>
      <c r="I2" s="462"/>
      <c r="J2" s="462"/>
      <c r="K2" s="462"/>
      <c r="L2" s="462"/>
      <c r="M2" s="462"/>
    </row>
    <row r="3" ht="30.75" customHeight="1"/>
    <row r="4" spans="2:12" ht="43.5" customHeight="1">
      <c r="B4" s="97" t="s">
        <v>95</v>
      </c>
      <c r="C4" s="97"/>
      <c r="D4" s="97"/>
      <c r="E4" s="546"/>
      <c r="F4" s="546"/>
      <c r="G4" s="546"/>
      <c r="H4" s="546"/>
      <c r="I4" s="546"/>
      <c r="J4" s="546"/>
      <c r="K4" s="546"/>
      <c r="L4" s="97"/>
    </row>
    <row r="5" spans="2:12" ht="43.5" customHeight="1">
      <c r="B5" s="46" t="s">
        <v>88</v>
      </c>
      <c r="C5" s="46"/>
      <c r="D5" s="46"/>
      <c r="E5" s="46" t="s">
        <v>189</v>
      </c>
      <c r="F5" s="464"/>
      <c r="G5" s="464"/>
      <c r="H5" s="464"/>
      <c r="I5" s="464"/>
      <c r="J5" s="464"/>
      <c r="K5" s="464"/>
      <c r="L5" s="46"/>
    </row>
    <row r="6" spans="2:12" ht="43.5" customHeight="1">
      <c r="B6" s="98"/>
      <c r="C6" s="46" t="s">
        <v>194</v>
      </c>
      <c r="D6" s="46"/>
      <c r="E6" s="46"/>
      <c r="F6" s="46"/>
      <c r="G6" s="177" t="s">
        <v>117</v>
      </c>
      <c r="H6" s="177"/>
      <c r="I6" s="177" t="s">
        <v>195</v>
      </c>
      <c r="J6" s="177"/>
      <c r="K6" s="177" t="s">
        <v>118</v>
      </c>
      <c r="L6" s="46"/>
    </row>
    <row r="7" spans="2:12" ht="43.5" customHeight="1">
      <c r="B7" s="97" t="s">
        <v>89</v>
      </c>
      <c r="C7" s="46"/>
      <c r="D7" s="46"/>
      <c r="E7" s="46" t="s">
        <v>37</v>
      </c>
      <c r="F7" s="464"/>
      <c r="G7" s="464"/>
      <c r="H7" s="464"/>
      <c r="I7" s="464"/>
      <c r="J7" s="464"/>
      <c r="K7" s="46"/>
      <c r="L7" s="46"/>
    </row>
    <row r="8" spans="2:12" ht="43.5" customHeight="1">
      <c r="B8" s="98"/>
      <c r="C8" s="46" t="s">
        <v>97</v>
      </c>
      <c r="D8" s="46"/>
      <c r="E8" s="548"/>
      <c r="F8" s="548"/>
      <c r="G8" s="177" t="s">
        <v>193</v>
      </c>
      <c r="H8" s="547"/>
      <c r="I8" s="547"/>
      <c r="J8" s="547"/>
      <c r="K8" s="46"/>
      <c r="L8" s="46"/>
    </row>
    <row r="9" spans="2:12" ht="43.5" customHeight="1">
      <c r="B9" s="97" t="s">
        <v>90</v>
      </c>
      <c r="C9" s="46"/>
      <c r="D9" s="46"/>
      <c r="E9" s="547" t="s">
        <v>208</v>
      </c>
      <c r="F9" s="547"/>
      <c r="G9" s="547"/>
      <c r="H9" s="547"/>
      <c r="I9" s="46"/>
      <c r="J9" s="46"/>
      <c r="K9" s="46"/>
      <c r="L9" s="97"/>
    </row>
    <row r="10" spans="2:10" ht="43.5" customHeight="1">
      <c r="B10" s="98"/>
      <c r="C10" s="98"/>
      <c r="D10" s="98"/>
      <c r="E10" s="98"/>
      <c r="F10" s="98"/>
      <c r="G10" s="98"/>
      <c r="H10" s="98"/>
      <c r="I10" s="98"/>
      <c r="J10" s="98"/>
    </row>
    <row r="11" ht="43.5" customHeight="1"/>
    <row r="12" ht="30.75" customHeight="1">
      <c r="B12" s="21" t="s">
        <v>91</v>
      </c>
    </row>
    <row r="13" ht="30.75" customHeight="1">
      <c r="B13" s="21" t="s">
        <v>92</v>
      </c>
    </row>
    <row r="14" ht="30.75" customHeight="1"/>
    <row r="15" spans="2:6" ht="30.75" customHeight="1">
      <c r="B15" s="544" t="s">
        <v>209</v>
      </c>
      <c r="C15" s="544"/>
      <c r="D15" s="544"/>
      <c r="E15" s="544"/>
      <c r="F15" s="544"/>
    </row>
    <row r="16" ht="30.75" customHeight="1"/>
    <row r="17" spans="3:9" ht="30.75" customHeight="1">
      <c r="C17" s="97" t="s">
        <v>93</v>
      </c>
      <c r="D17" s="97"/>
      <c r="E17" s="546"/>
      <c r="F17" s="546"/>
      <c r="G17" s="546"/>
      <c r="H17" s="546"/>
      <c r="I17" s="184"/>
    </row>
    <row r="18" spans="22:23" ht="30.75" customHeight="1">
      <c r="V18" s="98"/>
      <c r="W18" s="98"/>
    </row>
    <row r="19" spans="3:23" ht="30.75" customHeight="1">
      <c r="C19" s="97" t="s">
        <v>94</v>
      </c>
      <c r="D19" s="97"/>
      <c r="E19" s="545"/>
      <c r="F19" s="545"/>
      <c r="G19" s="545"/>
      <c r="H19" s="545"/>
      <c r="I19" s="184"/>
      <c r="K19" s="98"/>
      <c r="V19" s="98"/>
      <c r="W19" s="98"/>
    </row>
    <row r="20" spans="22:23" ht="30.75" customHeight="1">
      <c r="V20" s="98"/>
      <c r="W20" s="98"/>
    </row>
    <row r="21" ht="30.75" customHeight="1"/>
    <row r="22" ht="39.75" customHeight="1"/>
    <row r="23" ht="17.25" customHeight="1"/>
    <row r="24" ht="28.5" customHeight="1"/>
    <row r="25" ht="28.5" customHeight="1"/>
    <row r="26" ht="28.5" customHeight="1"/>
    <row r="27" ht="28.5" customHeight="1"/>
    <row r="28" ht="28.5" customHeight="1"/>
    <row r="29" ht="28.5" customHeight="1"/>
    <row r="30" ht="28.5" customHeight="1"/>
    <row r="31" ht="28.5" customHeight="1"/>
    <row r="32" ht="28.5" customHeight="1"/>
    <row r="33" ht="16.5" customHeight="1"/>
    <row r="34" ht="41.25" customHeight="1"/>
    <row r="35" ht="41.25" customHeight="1"/>
    <row r="36" ht="41.25" customHeight="1"/>
    <row r="37" ht="41.25" customHeight="1"/>
    <row r="38" ht="30" customHeight="1"/>
    <row r="39" ht="30" customHeight="1"/>
    <row r="40" ht="30" customHeight="1"/>
    <row r="41" ht="30" customHeight="1"/>
    <row r="42" ht="30" customHeight="1"/>
    <row r="43" ht="30" customHeight="1"/>
    <row r="44" ht="37.5" customHeight="1"/>
    <row r="45" ht="37.5" customHeight="1"/>
    <row r="46" ht="37.5" customHeight="1"/>
    <row r="47" ht="37.5" customHeight="1"/>
    <row r="48" ht="37.5" customHeight="1"/>
    <row r="49" ht="37.5" customHeight="1"/>
    <row r="50" ht="30" customHeight="1"/>
    <row r="51" ht="30" customHeight="1"/>
    <row r="52" ht="30" customHeight="1"/>
    <row r="53" ht="30" customHeight="1"/>
    <row r="54" ht="30" customHeight="1"/>
    <row r="55" ht="30" customHeight="1"/>
    <row r="56" ht="30"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sheetData>
  <sheetProtection/>
  <mergeCells count="10">
    <mergeCell ref="A2:M2"/>
    <mergeCell ref="F7:J7"/>
    <mergeCell ref="E17:H17"/>
    <mergeCell ref="E19:H19"/>
    <mergeCell ref="B15:F15"/>
    <mergeCell ref="E9:H9"/>
    <mergeCell ref="F5:K5"/>
    <mergeCell ref="E4:K4"/>
    <mergeCell ref="E8:F8"/>
    <mergeCell ref="H8:J8"/>
  </mergeCells>
  <printOptions/>
  <pageMargins left="0.7086614173228347" right="0.11811023622047245" top="0.5511811023622047"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38"/>
  <sheetViews>
    <sheetView view="pageBreakPreview" zoomScale="90" zoomScaleNormal="75" zoomScaleSheetLayoutView="90" zoomScalePageLayoutView="0" workbookViewId="0" topLeftCell="A22">
      <selection activeCell="B14" sqref="B14"/>
    </sheetView>
  </sheetViews>
  <sheetFormatPr defaultColWidth="9.00390625" defaultRowHeight="13.5"/>
  <cols>
    <col min="1" max="1" width="3.125" style="0" customWidth="1"/>
    <col min="4" max="4" width="12.875" style="0" customWidth="1"/>
    <col min="5" max="5" width="15.625" style="0" customWidth="1"/>
    <col min="6" max="6" width="8.375" style="0" customWidth="1"/>
    <col min="7" max="7" width="22.125" style="0" customWidth="1"/>
    <col min="8" max="8" width="5.625" style="0" customWidth="1"/>
  </cols>
  <sheetData>
    <row r="1" spans="2:9" ht="28.5" customHeight="1">
      <c r="B1" s="65" t="s">
        <v>71</v>
      </c>
      <c r="C1" s="55"/>
      <c r="D1" s="55"/>
      <c r="E1" s="55"/>
      <c r="F1" s="55"/>
      <c r="G1" s="68"/>
      <c r="H1" s="55"/>
      <c r="I1" s="55"/>
    </row>
    <row r="2" spans="2:9" ht="12" customHeight="1">
      <c r="B2" s="55"/>
      <c r="C2" s="55"/>
      <c r="D2" s="55"/>
      <c r="E2" s="55"/>
      <c r="F2" s="55"/>
      <c r="G2" s="55"/>
      <c r="H2" s="55"/>
      <c r="I2" s="55"/>
    </row>
    <row r="3" spans="2:9" ht="28.5" customHeight="1">
      <c r="B3" s="67" t="s">
        <v>164</v>
      </c>
      <c r="C3" s="55"/>
      <c r="D3" s="55"/>
      <c r="E3" s="55"/>
      <c r="F3" s="55"/>
      <c r="G3" s="55"/>
      <c r="H3" s="55"/>
      <c r="I3" s="55"/>
    </row>
    <row r="4" spans="2:9" ht="18" customHeight="1">
      <c r="B4" s="55"/>
      <c r="C4" s="55"/>
      <c r="D4" s="55"/>
      <c r="E4" s="55"/>
      <c r="F4" s="55"/>
      <c r="G4" s="55"/>
      <c r="H4" s="55"/>
      <c r="I4" s="55"/>
    </row>
    <row r="5" spans="2:9" ht="28.5" customHeight="1">
      <c r="B5" s="55"/>
      <c r="C5" s="55"/>
      <c r="D5" s="55"/>
      <c r="E5" s="55"/>
      <c r="F5" s="288" t="s">
        <v>316</v>
      </c>
      <c r="G5" s="288"/>
      <c r="H5" s="288"/>
      <c r="I5" s="55"/>
    </row>
    <row r="6" spans="2:9" ht="28.5" customHeight="1">
      <c r="B6" s="55"/>
      <c r="C6" s="55"/>
      <c r="D6" s="55"/>
      <c r="E6" s="55"/>
      <c r="F6" s="55"/>
      <c r="G6" s="55"/>
      <c r="H6" s="55"/>
      <c r="I6" s="55"/>
    </row>
    <row r="7" spans="2:9" ht="28.5" customHeight="1">
      <c r="B7" s="55" t="s">
        <v>170</v>
      </c>
      <c r="C7" s="55"/>
      <c r="D7" s="55"/>
      <c r="E7" s="55"/>
      <c r="F7" s="55"/>
      <c r="G7" s="55"/>
      <c r="H7" s="55"/>
      <c r="I7" s="55"/>
    </row>
    <row r="8" spans="2:9" ht="28.5" customHeight="1">
      <c r="B8" s="55"/>
      <c r="C8" s="55"/>
      <c r="D8" s="55"/>
      <c r="E8" s="55"/>
      <c r="F8" s="55"/>
      <c r="G8" s="55"/>
      <c r="H8" s="55"/>
      <c r="I8" s="55"/>
    </row>
    <row r="9" spans="2:11" ht="33.75" customHeight="1">
      <c r="B9" s="55"/>
      <c r="C9" s="55"/>
      <c r="D9" s="55"/>
      <c r="E9" s="149" t="s">
        <v>20</v>
      </c>
      <c r="F9" s="286"/>
      <c r="G9" s="286"/>
      <c r="H9" s="286"/>
      <c r="I9" s="55"/>
      <c r="K9" s="69"/>
    </row>
    <row r="10" spans="2:9" ht="33.75" customHeight="1">
      <c r="B10" s="55"/>
      <c r="C10" s="55"/>
      <c r="D10" s="55"/>
      <c r="E10" s="150" t="s">
        <v>10</v>
      </c>
      <c r="F10" s="287"/>
      <c r="G10" s="287"/>
      <c r="H10" s="287"/>
      <c r="I10" s="55"/>
    </row>
    <row r="11" spans="2:9" ht="33.75" customHeight="1">
      <c r="B11" s="55"/>
      <c r="C11" s="55"/>
      <c r="D11" s="55"/>
      <c r="E11" s="150" t="s">
        <v>11</v>
      </c>
      <c r="F11" s="151" t="s">
        <v>86</v>
      </c>
      <c r="G11" s="109"/>
      <c r="H11" s="151"/>
      <c r="I11" s="55"/>
    </row>
    <row r="12" spans="2:9" ht="28.5" customHeight="1">
      <c r="B12" s="55"/>
      <c r="C12" s="55"/>
      <c r="D12" s="55"/>
      <c r="E12" s="73"/>
      <c r="F12" s="73"/>
      <c r="G12" s="73"/>
      <c r="H12" s="55"/>
      <c r="I12" s="55"/>
    </row>
    <row r="13" spans="2:9" ht="26.25" customHeight="1">
      <c r="B13" s="55" t="s">
        <v>317</v>
      </c>
      <c r="C13" s="55"/>
      <c r="D13" s="55"/>
      <c r="E13" s="55"/>
      <c r="F13" s="55"/>
      <c r="G13" s="55"/>
      <c r="H13" s="55"/>
      <c r="I13" s="55"/>
    </row>
    <row r="14" spans="2:9" ht="26.25" customHeight="1">
      <c r="B14" s="55" t="s">
        <v>103</v>
      </c>
      <c r="C14" s="55"/>
      <c r="D14" s="55"/>
      <c r="E14" s="55"/>
      <c r="F14" s="55"/>
      <c r="G14" s="55"/>
      <c r="H14" s="55"/>
      <c r="I14" s="55"/>
    </row>
    <row r="15" spans="2:9" ht="26.25" customHeight="1">
      <c r="B15" s="55" t="s">
        <v>102</v>
      </c>
      <c r="C15" s="55"/>
      <c r="D15" s="55"/>
      <c r="E15" s="55"/>
      <c r="F15" s="55"/>
      <c r="G15" s="55"/>
      <c r="H15" s="55"/>
      <c r="I15" s="55"/>
    </row>
    <row r="16" spans="2:9" ht="42.75" customHeight="1">
      <c r="B16" s="55"/>
      <c r="C16" s="55"/>
      <c r="D16" s="55"/>
      <c r="E16" s="55"/>
      <c r="F16" s="55"/>
      <c r="G16" s="55"/>
      <c r="H16" s="55"/>
      <c r="I16" s="55"/>
    </row>
    <row r="17" spans="2:9" ht="39.75" customHeight="1">
      <c r="B17" s="55"/>
      <c r="C17" s="55"/>
      <c r="D17" s="55"/>
      <c r="E17" s="70" t="s">
        <v>68</v>
      </c>
      <c r="F17" s="55"/>
      <c r="G17" s="55"/>
      <c r="H17" s="55"/>
      <c r="I17" s="55"/>
    </row>
    <row r="18" spans="2:9" ht="39.75" customHeight="1">
      <c r="B18" s="55" t="s">
        <v>169</v>
      </c>
      <c r="C18" s="55"/>
      <c r="D18" s="55"/>
      <c r="E18" s="229" t="s">
        <v>113</v>
      </c>
      <c r="F18" s="228"/>
      <c r="G18" s="55"/>
      <c r="H18" s="55"/>
      <c r="I18" s="55"/>
    </row>
    <row r="19" spans="2:9" ht="28.5" customHeight="1">
      <c r="B19" s="55"/>
      <c r="C19" s="55"/>
      <c r="D19" s="55"/>
      <c r="E19" s="230" t="s">
        <v>252</v>
      </c>
      <c r="F19" s="101"/>
      <c r="G19" s="55"/>
      <c r="H19" s="55"/>
      <c r="I19" s="55"/>
    </row>
    <row r="20" spans="2:9" ht="28.5" customHeight="1">
      <c r="B20" s="55"/>
      <c r="C20" s="55"/>
      <c r="D20" s="55"/>
      <c r="E20" s="230" t="s">
        <v>254</v>
      </c>
      <c r="F20" s="55"/>
      <c r="G20" s="55"/>
      <c r="H20" s="55"/>
      <c r="I20" s="55"/>
    </row>
    <row r="21" spans="2:9" ht="26.25" customHeight="1">
      <c r="B21" s="55" t="s">
        <v>168</v>
      </c>
      <c r="C21" s="55"/>
      <c r="D21" s="55"/>
      <c r="E21" s="55"/>
      <c r="F21" s="55"/>
      <c r="G21" s="55"/>
      <c r="H21" s="55"/>
      <c r="I21" s="55"/>
    </row>
    <row r="22" spans="2:9" ht="26.25" customHeight="1">
      <c r="B22" s="55" t="s">
        <v>72</v>
      </c>
      <c r="C22" s="55"/>
      <c r="D22" s="55"/>
      <c r="E22" s="55"/>
      <c r="F22" s="55"/>
      <c r="G22" s="55"/>
      <c r="H22" s="55"/>
      <c r="I22" s="55"/>
    </row>
    <row r="23" spans="2:9" ht="26.25" customHeight="1">
      <c r="B23" s="55" t="s">
        <v>73</v>
      </c>
      <c r="C23" s="55"/>
      <c r="D23" s="55"/>
      <c r="E23" s="55"/>
      <c r="F23" s="55"/>
      <c r="G23" s="55"/>
      <c r="H23" s="55"/>
      <c r="I23" s="55"/>
    </row>
    <row r="24" spans="2:9" ht="26.25" customHeight="1">
      <c r="B24" s="55" t="s">
        <v>74</v>
      </c>
      <c r="C24" s="55"/>
      <c r="D24" s="55"/>
      <c r="E24" s="55"/>
      <c r="F24" s="55"/>
      <c r="G24" s="55"/>
      <c r="H24" s="55"/>
      <c r="I24" s="55"/>
    </row>
    <row r="25" spans="2:9" ht="26.25" customHeight="1">
      <c r="B25" s="55" t="s">
        <v>75</v>
      </c>
      <c r="C25" s="55"/>
      <c r="D25" s="55"/>
      <c r="E25" s="55"/>
      <c r="F25" s="55"/>
      <c r="G25" s="55"/>
      <c r="H25" s="55"/>
      <c r="I25" s="55"/>
    </row>
    <row r="26" spans="2:9" ht="26.25" customHeight="1">
      <c r="B26" s="55" t="s">
        <v>171</v>
      </c>
      <c r="C26" s="55"/>
      <c r="D26" s="55"/>
      <c r="E26" s="55"/>
      <c r="F26" s="55"/>
      <c r="G26" s="55"/>
      <c r="H26" s="55"/>
      <c r="I26" s="55"/>
    </row>
    <row r="27" spans="2:9" ht="26.25" customHeight="1">
      <c r="B27" s="55"/>
      <c r="C27" s="55"/>
      <c r="D27" s="55"/>
      <c r="E27" s="55"/>
      <c r="F27" s="55"/>
      <c r="G27" s="55"/>
      <c r="H27" s="55"/>
      <c r="I27" s="55"/>
    </row>
    <row r="28" spans="2:9" ht="28.5" customHeight="1">
      <c r="B28" s="55"/>
      <c r="C28" s="55"/>
      <c r="D28" s="55"/>
      <c r="E28" s="55"/>
      <c r="F28" s="55"/>
      <c r="G28" s="55"/>
      <c r="H28" s="55"/>
      <c r="I28" s="55"/>
    </row>
    <row r="29" spans="2:9" ht="28.5" customHeight="1">
      <c r="B29" s="55"/>
      <c r="C29" s="55"/>
      <c r="D29" s="55"/>
      <c r="E29" s="55"/>
      <c r="F29" s="55"/>
      <c r="G29" s="55"/>
      <c r="H29" s="55"/>
      <c r="I29" s="55"/>
    </row>
    <row r="30" ht="28.5" customHeight="1"/>
    <row r="31" ht="28.5" customHeight="1"/>
    <row r="32" ht="28.5" customHeight="1"/>
    <row r="33" ht="28.5" customHeight="1"/>
    <row r="34" ht="28.5" customHeight="1"/>
    <row r="35" ht="28.5" customHeight="1"/>
    <row r="36" ht="28.5" customHeight="1"/>
    <row r="37" ht="28.5" customHeight="1"/>
    <row r="38" ht="28.5" customHeight="1">
      <c r="E38" s="21"/>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sheetProtection/>
  <mergeCells count="3">
    <mergeCell ref="F9:H9"/>
    <mergeCell ref="F10:H10"/>
    <mergeCell ref="F5:H5"/>
  </mergeCells>
  <printOptions/>
  <pageMargins left="0.7086614173228347" right="0.11811023622047245" top="0.5511811023622047" bottom="0.35433070866141736"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S38"/>
  <sheetViews>
    <sheetView view="pageBreakPreview" zoomScale="70" zoomScaleNormal="61" zoomScaleSheetLayoutView="70" zoomScalePageLayoutView="0" workbookViewId="0" topLeftCell="A1">
      <selection activeCell="B2" sqref="B2"/>
    </sheetView>
  </sheetViews>
  <sheetFormatPr defaultColWidth="9.00390625" defaultRowHeight="13.5"/>
  <cols>
    <col min="1" max="1" width="1.625" style="42" customWidth="1"/>
    <col min="2" max="2" width="6.25390625" style="42" customWidth="1"/>
    <col min="3" max="3" width="18.75390625" style="42" customWidth="1"/>
    <col min="4" max="4" width="5.375" style="42" customWidth="1"/>
    <col min="5" max="5" width="18.75390625" style="42" customWidth="1"/>
    <col min="6" max="6" width="5.375" style="42" customWidth="1"/>
    <col min="7" max="7" width="18.75390625" style="42" customWidth="1"/>
    <col min="8" max="8" width="5.375" style="42" customWidth="1"/>
    <col min="9" max="9" width="18.625" style="42" customWidth="1"/>
    <col min="10" max="10" width="5.375" style="42" customWidth="1"/>
    <col min="11" max="11" width="6.25390625" style="42" customWidth="1"/>
    <col min="12" max="12" width="18.75390625" style="42" customWidth="1"/>
    <col min="13" max="13" width="5.375" style="42" customWidth="1"/>
    <col min="14" max="14" width="18.75390625" style="42" customWidth="1"/>
    <col min="15" max="15" width="5.375" style="57" customWidth="1"/>
    <col min="16" max="16" width="18.50390625" style="42" customWidth="1"/>
    <col min="17" max="17" width="5.25390625" style="42" customWidth="1"/>
    <col min="18" max="18" width="18.625" style="42" customWidth="1"/>
    <col min="19" max="19" width="5.25390625" style="42" customWidth="1"/>
    <col min="20" max="22" width="8.75390625" style="42" customWidth="1"/>
    <col min="23" max="16384" width="9.00390625" style="42" customWidth="1"/>
  </cols>
  <sheetData>
    <row r="1" spans="2:19" ht="32.25" customHeight="1">
      <c r="B1" s="294" t="s">
        <v>318</v>
      </c>
      <c r="C1" s="294"/>
      <c r="D1" s="294"/>
      <c r="E1" s="294"/>
      <c r="F1" s="294"/>
      <c r="G1" s="294"/>
      <c r="H1" s="294"/>
      <c r="I1" s="294"/>
      <c r="J1" s="147"/>
      <c r="K1" s="148"/>
      <c r="L1" s="148"/>
      <c r="M1" s="148"/>
      <c r="N1" s="289" t="s">
        <v>121</v>
      </c>
      <c r="O1" s="290"/>
      <c r="P1" s="290"/>
      <c r="Q1" s="290"/>
      <c r="R1" s="290"/>
      <c r="S1" s="290"/>
    </row>
    <row r="2" spans="2:19" ht="32.25" customHeight="1">
      <c r="B2" s="156" t="s">
        <v>155</v>
      </c>
      <c r="C2" s="291" t="s">
        <v>162</v>
      </c>
      <c r="D2" s="58" t="s">
        <v>1</v>
      </c>
      <c r="E2" s="58" t="s">
        <v>100</v>
      </c>
      <c r="F2" s="58" t="s">
        <v>1</v>
      </c>
      <c r="G2" s="293" t="s">
        <v>99</v>
      </c>
      <c r="H2" s="58" t="s">
        <v>1</v>
      </c>
      <c r="I2" s="293" t="s">
        <v>128</v>
      </c>
      <c r="J2" s="134" t="s">
        <v>1</v>
      </c>
      <c r="K2" s="152" t="s">
        <v>155</v>
      </c>
      <c r="L2" s="291" t="s">
        <v>162</v>
      </c>
      <c r="M2" s="58" t="s">
        <v>1</v>
      </c>
      <c r="N2" s="58" t="s">
        <v>100</v>
      </c>
      <c r="O2" s="58" t="s">
        <v>1</v>
      </c>
      <c r="P2" s="293" t="s">
        <v>99</v>
      </c>
      <c r="Q2" s="58" t="s">
        <v>1</v>
      </c>
      <c r="R2" s="293" t="s">
        <v>128</v>
      </c>
      <c r="S2" s="59" t="s">
        <v>1</v>
      </c>
    </row>
    <row r="3" spans="2:19" ht="29.25" customHeight="1">
      <c r="B3" s="157" t="s">
        <v>0</v>
      </c>
      <c r="C3" s="292"/>
      <c r="D3" s="60" t="s">
        <v>2</v>
      </c>
      <c r="E3" s="60" t="s">
        <v>101</v>
      </c>
      <c r="F3" s="60" t="s">
        <v>2</v>
      </c>
      <c r="G3" s="292"/>
      <c r="H3" s="60" t="s">
        <v>2</v>
      </c>
      <c r="I3" s="292"/>
      <c r="J3" s="135" t="s">
        <v>2</v>
      </c>
      <c r="K3" s="153" t="s">
        <v>0</v>
      </c>
      <c r="L3" s="292"/>
      <c r="M3" s="60" t="s">
        <v>2</v>
      </c>
      <c r="N3" s="60" t="s">
        <v>101</v>
      </c>
      <c r="O3" s="60" t="s">
        <v>2</v>
      </c>
      <c r="P3" s="292"/>
      <c r="Q3" s="60" t="s">
        <v>2</v>
      </c>
      <c r="R3" s="292"/>
      <c r="S3" s="61" t="s">
        <v>2</v>
      </c>
    </row>
    <row r="4" spans="2:19" ht="29.25" customHeight="1">
      <c r="B4" s="58"/>
      <c r="C4" s="188"/>
      <c r="D4" s="155"/>
      <c r="E4" s="188"/>
      <c r="F4" s="58"/>
      <c r="G4" s="196"/>
      <c r="H4" s="58"/>
      <c r="I4" s="188"/>
      <c r="J4" s="136"/>
      <c r="K4" s="59"/>
      <c r="L4" s="188"/>
      <c r="M4" s="155"/>
      <c r="N4" s="188"/>
      <c r="O4" s="155"/>
      <c r="P4" s="188"/>
      <c r="Q4" s="155"/>
      <c r="R4" s="188"/>
      <c r="S4" s="63"/>
    </row>
    <row r="5" spans="2:19" ht="29.25" customHeight="1">
      <c r="B5" s="62">
        <v>4</v>
      </c>
      <c r="C5" s="189"/>
      <c r="D5" s="79"/>
      <c r="E5" s="189"/>
      <c r="F5" s="78"/>
      <c r="G5" s="197"/>
      <c r="H5" s="78"/>
      <c r="I5" s="189"/>
      <c r="J5" s="137"/>
      <c r="K5" s="63">
        <v>10</v>
      </c>
      <c r="L5" s="189"/>
      <c r="M5" s="79"/>
      <c r="N5" s="189"/>
      <c r="O5" s="79"/>
      <c r="P5" s="189"/>
      <c r="Q5" s="79"/>
      <c r="R5" s="189"/>
      <c r="S5" s="102"/>
    </row>
    <row r="6" spans="2:19" ht="29.25" customHeight="1">
      <c r="B6" s="54" t="s">
        <v>0</v>
      </c>
      <c r="C6" s="189"/>
      <c r="D6" s="79"/>
      <c r="E6" s="189"/>
      <c r="F6" s="78"/>
      <c r="G6" s="197"/>
      <c r="H6" s="78"/>
      <c r="I6" s="189"/>
      <c r="J6" s="137"/>
      <c r="K6" s="63" t="s">
        <v>0</v>
      </c>
      <c r="L6" s="189"/>
      <c r="M6" s="79"/>
      <c r="N6" s="189"/>
      <c r="O6" s="79"/>
      <c r="P6" s="189"/>
      <c r="Q6" s="79"/>
      <c r="R6" s="189"/>
      <c r="S6" s="102"/>
    </row>
    <row r="7" spans="2:19" ht="29.25" customHeight="1">
      <c r="B7" s="62"/>
      <c r="C7" s="190"/>
      <c r="D7" s="155"/>
      <c r="E7" s="190"/>
      <c r="F7" s="62"/>
      <c r="G7" s="196"/>
      <c r="H7" s="62"/>
      <c r="I7" s="190"/>
      <c r="J7" s="136"/>
      <c r="K7" s="63"/>
      <c r="L7" s="190"/>
      <c r="M7" s="155"/>
      <c r="N7" s="190"/>
      <c r="O7" s="155"/>
      <c r="P7" s="190"/>
      <c r="Q7" s="155"/>
      <c r="R7" s="190"/>
      <c r="S7" s="63"/>
    </row>
    <row r="8" spans="2:19" ht="29.25" customHeight="1">
      <c r="B8" s="58"/>
      <c r="C8" s="188"/>
      <c r="D8" s="51"/>
      <c r="E8" s="188"/>
      <c r="F8" s="58"/>
      <c r="G8" s="198"/>
      <c r="H8" s="58"/>
      <c r="I8" s="188"/>
      <c r="J8" s="134"/>
      <c r="K8" s="59"/>
      <c r="L8" s="188"/>
      <c r="M8" s="51"/>
      <c r="N8" s="188"/>
      <c r="O8" s="51"/>
      <c r="P8" s="188"/>
      <c r="Q8" s="51"/>
      <c r="R8" s="188"/>
      <c r="S8" s="59"/>
    </row>
    <row r="9" spans="2:19" ht="29.25" customHeight="1">
      <c r="B9" s="62">
        <v>5</v>
      </c>
      <c r="C9" s="189"/>
      <c r="D9" s="79"/>
      <c r="E9" s="189"/>
      <c r="F9" s="78"/>
      <c r="G9" s="197"/>
      <c r="H9" s="78"/>
      <c r="I9" s="189"/>
      <c r="J9" s="137"/>
      <c r="K9" s="63">
        <v>11</v>
      </c>
      <c r="L9" s="189"/>
      <c r="M9" s="79"/>
      <c r="N9" s="189"/>
      <c r="O9" s="79"/>
      <c r="P9" s="189"/>
      <c r="Q9" s="79"/>
      <c r="R9" s="189"/>
      <c r="S9" s="102"/>
    </row>
    <row r="10" spans="2:19" ht="29.25" customHeight="1">
      <c r="B10" s="54" t="s">
        <v>0</v>
      </c>
      <c r="C10" s="189"/>
      <c r="D10" s="79"/>
      <c r="E10" s="189"/>
      <c r="F10" s="78"/>
      <c r="G10" s="197"/>
      <c r="H10" s="78"/>
      <c r="I10" s="189"/>
      <c r="J10" s="137"/>
      <c r="K10" s="63" t="s">
        <v>0</v>
      </c>
      <c r="L10" s="189"/>
      <c r="M10" s="79"/>
      <c r="N10" s="189"/>
      <c r="O10" s="79"/>
      <c r="P10" s="189"/>
      <c r="Q10" s="79"/>
      <c r="R10" s="189"/>
      <c r="S10" s="102"/>
    </row>
    <row r="11" spans="2:19" ht="29.25" customHeight="1">
      <c r="B11" s="60"/>
      <c r="C11" s="191"/>
      <c r="D11" s="52"/>
      <c r="E11" s="191"/>
      <c r="F11" s="60"/>
      <c r="G11" s="199"/>
      <c r="H11" s="60"/>
      <c r="I11" s="191"/>
      <c r="J11" s="135"/>
      <c r="K11" s="61"/>
      <c r="L11" s="191"/>
      <c r="M11" s="52"/>
      <c r="N11" s="191"/>
      <c r="O11" s="52"/>
      <c r="P11" s="191"/>
      <c r="Q11" s="52"/>
      <c r="R11" s="191"/>
      <c r="S11" s="61"/>
    </row>
    <row r="12" spans="2:19" ht="29.25" customHeight="1">
      <c r="B12" s="62"/>
      <c r="C12" s="190"/>
      <c r="D12" s="155"/>
      <c r="E12" s="190"/>
      <c r="F12" s="62"/>
      <c r="G12" s="196"/>
      <c r="H12" s="62"/>
      <c r="I12" s="190"/>
      <c r="J12" s="136"/>
      <c r="K12" s="63"/>
      <c r="L12" s="190"/>
      <c r="M12" s="155"/>
      <c r="N12" s="190"/>
      <c r="O12" s="155"/>
      <c r="P12" s="190"/>
      <c r="Q12" s="155"/>
      <c r="R12" s="190"/>
      <c r="S12" s="63"/>
    </row>
    <row r="13" spans="2:19" ht="29.25" customHeight="1">
      <c r="B13" s="62">
        <v>6</v>
      </c>
      <c r="C13" s="189"/>
      <c r="D13" s="79"/>
      <c r="E13" s="189"/>
      <c r="F13" s="78"/>
      <c r="G13" s="197"/>
      <c r="H13" s="78"/>
      <c r="I13" s="189"/>
      <c r="J13" s="137"/>
      <c r="K13" s="63">
        <v>12</v>
      </c>
      <c r="L13" s="189"/>
      <c r="M13" s="79"/>
      <c r="N13" s="189"/>
      <c r="O13" s="79"/>
      <c r="P13" s="189"/>
      <c r="Q13" s="79"/>
      <c r="R13" s="189"/>
      <c r="S13" s="102"/>
    </row>
    <row r="14" spans="2:19" ht="29.25" customHeight="1">
      <c r="B14" s="54" t="s">
        <v>0</v>
      </c>
      <c r="C14" s="189"/>
      <c r="D14" s="79"/>
      <c r="E14" s="189"/>
      <c r="F14" s="78"/>
      <c r="G14" s="197"/>
      <c r="H14" s="78"/>
      <c r="I14" s="189"/>
      <c r="J14" s="137"/>
      <c r="K14" s="63" t="s">
        <v>0</v>
      </c>
      <c r="L14" s="189"/>
      <c r="M14" s="79"/>
      <c r="N14" s="189"/>
      <c r="O14" s="79"/>
      <c r="P14" s="189"/>
      <c r="Q14" s="79"/>
      <c r="R14" s="189"/>
      <c r="S14" s="102"/>
    </row>
    <row r="15" spans="2:19" ht="29.25" customHeight="1">
      <c r="B15" s="62"/>
      <c r="C15" s="190"/>
      <c r="D15" s="155"/>
      <c r="E15" s="190"/>
      <c r="F15" s="62"/>
      <c r="G15" s="196"/>
      <c r="H15" s="60"/>
      <c r="I15" s="190"/>
      <c r="J15" s="136"/>
      <c r="K15" s="63"/>
      <c r="L15" s="190"/>
      <c r="M15" s="155"/>
      <c r="N15" s="190"/>
      <c r="O15" s="155"/>
      <c r="P15" s="190"/>
      <c r="Q15" s="155"/>
      <c r="R15" s="190"/>
      <c r="S15" s="63"/>
    </row>
    <row r="16" spans="2:19" ht="29.25" customHeight="1">
      <c r="B16" s="58"/>
      <c r="C16" s="188"/>
      <c r="D16" s="51"/>
      <c r="E16" s="188"/>
      <c r="F16" s="58"/>
      <c r="G16" s="198"/>
      <c r="H16" s="53"/>
      <c r="I16" s="188"/>
      <c r="J16" s="134"/>
      <c r="K16" s="59"/>
      <c r="L16" s="188"/>
      <c r="M16" s="51"/>
      <c r="N16" s="188"/>
      <c r="O16" s="51"/>
      <c r="P16" s="188"/>
      <c r="Q16" s="51"/>
      <c r="R16" s="188"/>
      <c r="S16" s="59"/>
    </row>
    <row r="17" spans="2:19" ht="29.25" customHeight="1">
      <c r="B17" s="62">
        <v>7</v>
      </c>
      <c r="C17" s="189"/>
      <c r="D17" s="79"/>
      <c r="E17" s="189"/>
      <c r="F17" s="78"/>
      <c r="G17" s="197"/>
      <c r="H17" s="84"/>
      <c r="I17" s="189"/>
      <c r="J17" s="137"/>
      <c r="K17" s="63">
        <v>1</v>
      </c>
      <c r="L17" s="189"/>
      <c r="M17" s="79"/>
      <c r="N17" s="189"/>
      <c r="O17" s="79"/>
      <c r="P17" s="189"/>
      <c r="Q17" s="79"/>
      <c r="R17" s="189"/>
      <c r="S17" s="102"/>
    </row>
    <row r="18" spans="2:19" ht="29.25" customHeight="1">
      <c r="B18" s="54" t="s">
        <v>0</v>
      </c>
      <c r="C18" s="189"/>
      <c r="D18" s="79"/>
      <c r="E18" s="189"/>
      <c r="F18" s="78"/>
      <c r="G18" s="197"/>
      <c r="H18" s="84"/>
      <c r="I18" s="189"/>
      <c r="J18" s="137"/>
      <c r="K18" s="63" t="s">
        <v>0</v>
      </c>
      <c r="L18" s="189"/>
      <c r="M18" s="79"/>
      <c r="N18" s="189"/>
      <c r="O18" s="79"/>
      <c r="P18" s="189"/>
      <c r="Q18" s="79"/>
      <c r="R18" s="189"/>
      <c r="S18" s="102"/>
    </row>
    <row r="19" spans="2:19" ht="29.25" customHeight="1">
      <c r="B19" s="62"/>
      <c r="C19" s="192"/>
      <c r="D19" s="87"/>
      <c r="E19" s="192"/>
      <c r="F19" s="86"/>
      <c r="G19" s="200"/>
      <c r="H19" s="88"/>
      <c r="I19" s="192"/>
      <c r="J19" s="138"/>
      <c r="K19" s="61"/>
      <c r="L19" s="191"/>
      <c r="M19" s="52"/>
      <c r="N19" s="191"/>
      <c r="O19" s="52"/>
      <c r="P19" s="191"/>
      <c r="Q19" s="52"/>
      <c r="R19" s="191"/>
      <c r="S19" s="61"/>
    </row>
    <row r="20" spans="2:19" ht="29.25" customHeight="1">
      <c r="B20" s="58"/>
      <c r="C20" s="193"/>
      <c r="D20" s="91"/>
      <c r="E20" s="193"/>
      <c r="F20" s="90"/>
      <c r="G20" s="201"/>
      <c r="H20" s="92"/>
      <c r="I20" s="193"/>
      <c r="J20" s="139"/>
      <c r="K20" s="63"/>
      <c r="L20" s="190"/>
      <c r="M20" s="155"/>
      <c r="N20" s="190"/>
      <c r="O20" s="155"/>
      <c r="P20" s="190"/>
      <c r="Q20" s="155"/>
      <c r="R20" s="190"/>
      <c r="S20" s="63"/>
    </row>
    <row r="21" spans="2:19" ht="29.25" customHeight="1">
      <c r="B21" s="62">
        <v>8</v>
      </c>
      <c r="C21" s="189"/>
      <c r="D21" s="79"/>
      <c r="E21" s="189"/>
      <c r="F21" s="78"/>
      <c r="G21" s="197"/>
      <c r="H21" s="84"/>
      <c r="I21" s="189"/>
      <c r="J21" s="137"/>
      <c r="K21" s="63">
        <v>2</v>
      </c>
      <c r="L21" s="189"/>
      <c r="M21" s="79"/>
      <c r="N21" s="189"/>
      <c r="O21" s="79"/>
      <c r="P21" s="189"/>
      <c r="Q21" s="79"/>
      <c r="R21" s="189"/>
      <c r="S21" s="102"/>
    </row>
    <row r="22" spans="2:19" ht="29.25" customHeight="1">
      <c r="B22" s="54" t="s">
        <v>0</v>
      </c>
      <c r="C22" s="189"/>
      <c r="D22" s="79"/>
      <c r="E22" s="189"/>
      <c r="F22" s="78"/>
      <c r="G22" s="197"/>
      <c r="H22" s="84"/>
      <c r="I22" s="189"/>
      <c r="J22" s="137"/>
      <c r="K22" s="63" t="s">
        <v>0</v>
      </c>
      <c r="L22" s="189"/>
      <c r="M22" s="79"/>
      <c r="N22" s="189"/>
      <c r="O22" s="79"/>
      <c r="P22" s="189"/>
      <c r="Q22" s="79"/>
      <c r="R22" s="189"/>
      <c r="S22" s="102"/>
    </row>
    <row r="23" spans="2:19" ht="29.25" customHeight="1">
      <c r="B23" s="60"/>
      <c r="C23" s="194"/>
      <c r="D23" s="83"/>
      <c r="E23" s="194"/>
      <c r="F23" s="82"/>
      <c r="G23" s="202"/>
      <c r="H23" s="85"/>
      <c r="I23" s="194"/>
      <c r="J23" s="140"/>
      <c r="K23" s="63"/>
      <c r="L23" s="190"/>
      <c r="M23" s="155"/>
      <c r="N23" s="190"/>
      <c r="O23" s="155"/>
      <c r="P23" s="190"/>
      <c r="Q23" s="155"/>
      <c r="R23" s="190"/>
      <c r="S23" s="63"/>
    </row>
    <row r="24" spans="2:19" ht="29.25" customHeight="1">
      <c r="B24" s="62"/>
      <c r="C24" s="195"/>
      <c r="D24" s="81"/>
      <c r="E24" s="195"/>
      <c r="F24" s="80"/>
      <c r="G24" s="203"/>
      <c r="H24" s="89"/>
      <c r="I24" s="195"/>
      <c r="J24" s="141"/>
      <c r="K24" s="59"/>
      <c r="L24" s="188"/>
      <c r="M24" s="51"/>
      <c r="N24" s="188"/>
      <c r="O24" s="51"/>
      <c r="P24" s="188"/>
      <c r="Q24" s="51"/>
      <c r="R24" s="188"/>
      <c r="S24" s="59"/>
    </row>
    <row r="25" spans="2:19" ht="29.25" customHeight="1">
      <c r="B25" s="62">
        <v>9</v>
      </c>
      <c r="C25" s="189"/>
      <c r="D25" s="79"/>
      <c r="E25" s="189"/>
      <c r="F25" s="78"/>
      <c r="G25" s="197"/>
      <c r="H25" s="84"/>
      <c r="I25" s="189"/>
      <c r="J25" s="137"/>
      <c r="K25" s="63">
        <v>3</v>
      </c>
      <c r="L25" s="189"/>
      <c r="M25" s="79"/>
      <c r="N25" s="189"/>
      <c r="O25" s="79"/>
      <c r="P25" s="189"/>
      <c r="Q25" s="79"/>
      <c r="R25" s="189"/>
      <c r="S25" s="102"/>
    </row>
    <row r="26" spans="2:19" ht="29.25" customHeight="1">
      <c r="B26" s="54" t="s">
        <v>0</v>
      </c>
      <c r="C26" s="189"/>
      <c r="D26" s="79"/>
      <c r="E26" s="189"/>
      <c r="F26" s="78"/>
      <c r="G26" s="197"/>
      <c r="H26" s="84"/>
      <c r="I26" s="189"/>
      <c r="J26" s="137"/>
      <c r="K26" s="63" t="s">
        <v>0</v>
      </c>
      <c r="L26" s="189"/>
      <c r="M26" s="79"/>
      <c r="N26" s="189"/>
      <c r="O26" s="79"/>
      <c r="P26" s="189"/>
      <c r="Q26" s="79"/>
      <c r="R26" s="189"/>
      <c r="S26" s="102"/>
    </row>
    <row r="27" spans="2:19" ht="29.25" customHeight="1">
      <c r="B27" s="62"/>
      <c r="C27" s="189"/>
      <c r="D27" s="79"/>
      <c r="E27" s="189"/>
      <c r="F27" s="82"/>
      <c r="G27" s="197"/>
      <c r="H27" s="84"/>
      <c r="I27" s="189"/>
      <c r="J27" s="140"/>
      <c r="K27" s="61"/>
      <c r="L27" s="191"/>
      <c r="M27" s="52"/>
      <c r="N27" s="191"/>
      <c r="O27" s="52"/>
      <c r="P27" s="191"/>
      <c r="Q27" s="52"/>
      <c r="R27" s="191"/>
      <c r="S27" s="61"/>
    </row>
    <row r="28" spans="2:19" ht="19.5" customHeight="1">
      <c r="B28" s="75" t="s">
        <v>3</v>
      </c>
      <c r="C28" s="145"/>
      <c r="D28" s="51"/>
      <c r="E28" s="51"/>
      <c r="F28" s="51"/>
      <c r="G28" s="51"/>
      <c r="H28" s="51"/>
      <c r="I28" s="51"/>
      <c r="J28" s="51"/>
      <c r="K28" s="51"/>
      <c r="L28" s="51"/>
      <c r="M28" s="51"/>
      <c r="N28" s="51"/>
      <c r="O28" s="51"/>
      <c r="P28" s="51"/>
      <c r="Q28" s="51"/>
      <c r="R28" s="51"/>
      <c r="S28" s="59"/>
    </row>
    <row r="29" spans="2:19" ht="55.5" customHeight="1">
      <c r="B29" s="64"/>
      <c r="C29" s="47"/>
      <c r="D29" s="52"/>
      <c r="E29" s="52"/>
      <c r="F29" s="52"/>
      <c r="G29" s="52"/>
      <c r="H29" s="52"/>
      <c r="I29" s="52"/>
      <c r="J29" s="52"/>
      <c r="K29" s="52"/>
      <c r="L29" s="52"/>
      <c r="M29" s="52"/>
      <c r="N29" s="52"/>
      <c r="O29" s="52"/>
      <c r="P29" s="52"/>
      <c r="Q29" s="52"/>
      <c r="R29" s="52"/>
      <c r="S29" s="61"/>
    </row>
    <row r="30" spans="2:18" ht="14.25" customHeight="1">
      <c r="B30" s="144" t="s">
        <v>255</v>
      </c>
      <c r="C30" s="144"/>
      <c r="D30" s="144"/>
      <c r="E30" s="7"/>
      <c r="F30" s="7"/>
      <c r="G30" s="7"/>
      <c r="H30" s="7"/>
      <c r="I30" s="7"/>
      <c r="J30" s="7"/>
      <c r="K30" s="7"/>
      <c r="L30" s="7"/>
      <c r="M30" s="7"/>
      <c r="N30" s="7"/>
      <c r="O30" s="7"/>
      <c r="P30" s="7"/>
      <c r="Q30" s="7"/>
      <c r="R30" s="7"/>
    </row>
    <row r="31" ht="14.25" customHeight="1">
      <c r="B31" s="8" t="s">
        <v>298</v>
      </c>
    </row>
    <row r="38" ht="17.25">
      <c r="E38" s="21"/>
    </row>
  </sheetData>
  <sheetProtection/>
  <mergeCells count="8">
    <mergeCell ref="N1:S1"/>
    <mergeCell ref="C2:C3"/>
    <mergeCell ref="G2:G3"/>
    <mergeCell ref="I2:I3"/>
    <mergeCell ref="L2:L3"/>
    <mergeCell ref="P2:P3"/>
    <mergeCell ref="R2:R3"/>
    <mergeCell ref="B1:I1"/>
  </mergeCells>
  <printOptions/>
  <pageMargins left="0.7086614173228347" right="0.11811023622047245" top="0.5511811023622047" bottom="0.35433070866141736" header="0.31496062992125984" footer="0.31496062992125984"/>
  <pageSetup horizontalDpi="600" verticalDpi="600" orientation="landscape" paperSize="8" scale="95" r:id="rId2"/>
  <drawing r:id="rId1"/>
</worksheet>
</file>

<file path=xl/worksheets/sheet4.xml><?xml version="1.0" encoding="utf-8"?>
<worksheet xmlns="http://schemas.openxmlformats.org/spreadsheetml/2006/main" xmlns:r="http://schemas.openxmlformats.org/officeDocument/2006/relationships">
  <dimension ref="A1:H46"/>
  <sheetViews>
    <sheetView view="pageBreakPreview" zoomScale="80" zoomScaleNormal="75" zoomScaleSheetLayoutView="80" workbookViewId="0" topLeftCell="A19">
      <selection activeCell="B2" sqref="B2"/>
    </sheetView>
  </sheetViews>
  <sheetFormatPr defaultColWidth="9.00390625" defaultRowHeight="13.5"/>
  <cols>
    <col min="1" max="1" width="12.50390625" style="7" customWidth="1"/>
    <col min="2" max="2" width="14.375" style="8" customWidth="1"/>
    <col min="3" max="3" width="20.375" style="8" customWidth="1"/>
    <col min="4" max="4" width="13.125" style="7" customWidth="1"/>
    <col min="5" max="5" width="14.375" style="93" customWidth="1"/>
    <col min="6" max="6" width="15.375" style="8" customWidth="1"/>
    <col min="7" max="7" width="4.625" style="8" customWidth="1"/>
    <col min="8" max="8" width="1.12109375" style="12" customWidth="1"/>
    <col min="9" max="16384" width="9.00390625" style="8" customWidth="1"/>
  </cols>
  <sheetData>
    <row r="1" spans="1:8" s="9" customFormat="1" ht="37.5" customHeight="1">
      <c r="A1" s="7"/>
      <c r="B1" s="56" t="s">
        <v>320</v>
      </c>
      <c r="C1" s="8"/>
      <c r="D1" s="7"/>
      <c r="E1" s="93"/>
      <c r="F1" s="8"/>
      <c r="H1" s="13"/>
    </row>
    <row r="2" spans="1:8" s="9" customFormat="1" ht="21" customHeight="1" thickBot="1">
      <c r="A2" s="6"/>
      <c r="D2" s="6"/>
      <c r="E2" s="94"/>
      <c r="F2" s="9" t="s">
        <v>4</v>
      </c>
      <c r="H2" s="13"/>
    </row>
    <row r="3" spans="1:8" s="9" customFormat="1" ht="22.5" customHeight="1">
      <c r="A3" s="297" t="s">
        <v>5</v>
      </c>
      <c r="B3" s="298"/>
      <c r="C3" s="298"/>
      <c r="D3" s="309" t="s">
        <v>6</v>
      </c>
      <c r="E3" s="310"/>
      <c r="F3" s="310"/>
      <c r="G3" s="311"/>
      <c r="H3" s="13"/>
    </row>
    <row r="4" spans="1:8" s="9" customFormat="1" ht="22.5" customHeight="1">
      <c r="A4" s="107" t="s">
        <v>7</v>
      </c>
      <c r="B4" s="4" t="s">
        <v>8</v>
      </c>
      <c r="C4" s="44" t="s">
        <v>9</v>
      </c>
      <c r="D4" s="178" t="s">
        <v>7</v>
      </c>
      <c r="E4" s="179" t="s">
        <v>8</v>
      </c>
      <c r="F4" s="312" t="s">
        <v>9</v>
      </c>
      <c r="G4" s="313"/>
      <c r="H4" s="13"/>
    </row>
    <row r="5" spans="1:8" s="9" customFormat="1" ht="24" customHeight="1">
      <c r="A5" s="300" t="s">
        <v>60</v>
      </c>
      <c r="B5" s="302"/>
      <c r="C5" s="295" t="s">
        <v>212</v>
      </c>
      <c r="D5" s="307" t="s">
        <v>125</v>
      </c>
      <c r="E5" s="299"/>
      <c r="F5" s="314"/>
      <c r="G5" s="315"/>
      <c r="H5" s="13"/>
    </row>
    <row r="6" spans="1:8" s="9" customFormat="1" ht="24" customHeight="1">
      <c r="A6" s="301"/>
      <c r="B6" s="303"/>
      <c r="C6" s="296"/>
      <c r="D6" s="308"/>
      <c r="E6" s="299"/>
      <c r="F6" s="349"/>
      <c r="G6" s="350"/>
      <c r="H6" s="13"/>
    </row>
    <row r="7" spans="1:8" s="9" customFormat="1" ht="24" customHeight="1">
      <c r="A7" s="108"/>
      <c r="B7" s="353"/>
      <c r="C7" s="14"/>
      <c r="D7" s="308"/>
      <c r="E7" s="299"/>
      <c r="F7" s="351"/>
      <c r="G7" s="352"/>
      <c r="H7" s="13"/>
    </row>
    <row r="8" spans="1:8" s="9" customFormat="1" ht="24" customHeight="1">
      <c r="A8" s="121" t="s">
        <v>120</v>
      </c>
      <c r="B8" s="354"/>
      <c r="C8" s="16"/>
      <c r="D8" s="359" t="s">
        <v>302</v>
      </c>
      <c r="E8" s="299"/>
      <c r="F8" s="314"/>
      <c r="G8" s="315"/>
      <c r="H8" s="13"/>
    </row>
    <row r="9" spans="1:8" s="9" customFormat="1" ht="24" customHeight="1">
      <c r="A9" s="126"/>
      <c r="B9" s="355"/>
      <c r="C9" s="15"/>
      <c r="D9" s="360"/>
      <c r="E9" s="299"/>
      <c r="F9" s="349"/>
      <c r="G9" s="350"/>
      <c r="H9" s="13"/>
    </row>
    <row r="10" spans="1:8" s="9" customFormat="1" ht="24" customHeight="1">
      <c r="A10" s="304" t="s">
        <v>184</v>
      </c>
      <c r="B10" s="353"/>
      <c r="C10" s="14" t="s">
        <v>165</v>
      </c>
      <c r="D10" s="360"/>
      <c r="E10" s="299"/>
      <c r="F10" s="351"/>
      <c r="G10" s="352"/>
      <c r="H10" s="13"/>
    </row>
    <row r="11" spans="1:8" s="9" customFormat="1" ht="24" customHeight="1">
      <c r="A11" s="305"/>
      <c r="B11" s="354"/>
      <c r="C11" s="16"/>
      <c r="D11" s="331" t="s">
        <v>185</v>
      </c>
      <c r="E11" s="299"/>
      <c r="F11" s="314"/>
      <c r="G11" s="315"/>
      <c r="H11" s="13"/>
    </row>
    <row r="12" spans="1:8" s="9" customFormat="1" ht="24" customHeight="1">
      <c r="A12" s="306"/>
      <c r="B12" s="355"/>
      <c r="C12" s="15"/>
      <c r="D12" s="332"/>
      <c r="E12" s="299"/>
      <c r="F12" s="349"/>
      <c r="G12" s="350"/>
      <c r="H12" s="13"/>
    </row>
    <row r="13" spans="1:8" s="9" customFormat="1" ht="24" customHeight="1">
      <c r="A13" s="108"/>
      <c r="B13" s="356"/>
      <c r="C13" s="14" t="s">
        <v>166</v>
      </c>
      <c r="D13" s="332"/>
      <c r="E13" s="299"/>
      <c r="F13" s="349"/>
      <c r="G13" s="350"/>
      <c r="H13" s="13"/>
    </row>
    <row r="14" spans="1:8" s="9" customFormat="1" ht="24" customHeight="1">
      <c r="A14" s="105" t="s">
        <v>123</v>
      </c>
      <c r="B14" s="357"/>
      <c r="C14" s="16"/>
      <c r="D14" s="333"/>
      <c r="E14" s="299"/>
      <c r="F14" s="351"/>
      <c r="G14" s="352"/>
      <c r="H14" s="13"/>
    </row>
    <row r="15" spans="1:8" s="9" customFormat="1" ht="24" customHeight="1">
      <c r="A15" s="105" t="s">
        <v>124</v>
      </c>
      <c r="B15" s="357"/>
      <c r="C15" s="16"/>
      <c r="D15" s="334" t="s">
        <v>122</v>
      </c>
      <c r="E15" s="364"/>
      <c r="F15" s="314" t="s">
        <v>126</v>
      </c>
      <c r="G15" s="315"/>
      <c r="H15" s="13"/>
    </row>
    <row r="16" spans="1:8" s="9" customFormat="1" ht="24" customHeight="1">
      <c r="A16" s="123"/>
      <c r="B16" s="358"/>
      <c r="C16" s="15"/>
      <c r="D16" s="332"/>
      <c r="E16" s="364"/>
      <c r="F16" s="349"/>
      <c r="G16" s="350"/>
      <c r="H16" s="13"/>
    </row>
    <row r="17" spans="1:8" s="9" customFormat="1" ht="24" customHeight="1">
      <c r="A17" s="106"/>
      <c r="B17" s="356"/>
      <c r="C17" s="14"/>
      <c r="D17" s="333"/>
      <c r="E17" s="364"/>
      <c r="F17" s="351"/>
      <c r="G17" s="352"/>
      <c r="H17" s="13"/>
    </row>
    <row r="18" spans="1:8" s="9" customFormat="1" ht="24" customHeight="1">
      <c r="A18" s="105" t="s">
        <v>57</v>
      </c>
      <c r="B18" s="357"/>
      <c r="C18" s="127"/>
      <c r="D18" s="327" t="s">
        <v>14</v>
      </c>
      <c r="E18" s="299"/>
      <c r="F18" s="314"/>
      <c r="G18" s="315"/>
      <c r="H18" s="13"/>
    </row>
    <row r="19" spans="1:8" s="9" customFormat="1" ht="24" customHeight="1">
      <c r="A19" s="123"/>
      <c r="B19" s="358"/>
      <c r="C19" s="15"/>
      <c r="D19" s="327"/>
      <c r="E19" s="299"/>
      <c r="F19" s="351"/>
      <c r="G19" s="352"/>
      <c r="H19" s="13"/>
    </row>
    <row r="20" spans="1:8" s="9" customFormat="1" ht="24" customHeight="1">
      <c r="A20" s="325" t="s">
        <v>59</v>
      </c>
      <c r="B20" s="356"/>
      <c r="C20" s="16"/>
      <c r="D20" s="327" t="s">
        <v>77</v>
      </c>
      <c r="E20" s="299"/>
      <c r="F20" s="314"/>
      <c r="G20" s="315"/>
      <c r="H20" s="13"/>
    </row>
    <row r="21" spans="1:8" s="9" customFormat="1" ht="24" customHeight="1">
      <c r="A21" s="326"/>
      <c r="B21" s="358"/>
      <c r="C21" s="15"/>
      <c r="D21" s="327"/>
      <c r="E21" s="299"/>
      <c r="F21" s="351"/>
      <c r="G21" s="352"/>
      <c r="H21" s="13"/>
    </row>
    <row r="22" spans="1:8" s="9" customFormat="1" ht="24" customHeight="1">
      <c r="A22" s="142"/>
      <c r="B22" s="302"/>
      <c r="C22" s="16"/>
      <c r="D22" s="327" t="s">
        <v>114</v>
      </c>
      <c r="E22" s="299"/>
      <c r="F22" s="314"/>
      <c r="G22" s="315"/>
      <c r="H22" s="13"/>
    </row>
    <row r="23" spans="1:8" s="9" customFormat="1" ht="24" customHeight="1" thickBot="1">
      <c r="A23" s="143"/>
      <c r="B23" s="324"/>
      <c r="C23" s="48"/>
      <c r="D23" s="343"/>
      <c r="E23" s="328"/>
      <c r="F23" s="362"/>
      <c r="G23" s="363"/>
      <c r="H23" s="13"/>
    </row>
    <row r="24" spans="1:8" s="9" customFormat="1" ht="20.25" customHeight="1">
      <c r="A24" s="337" t="s">
        <v>61</v>
      </c>
      <c r="B24" s="339">
        <f>IF(SUM(B5:B23)=0,"",SUM(B5:B23))</f>
      </c>
      <c r="C24" s="76"/>
      <c r="D24" s="341" t="s">
        <v>61</v>
      </c>
      <c r="E24" s="329">
        <f>IF(SUM(E5:E23)=0,"",SUM(E5:E23))</f>
      </c>
      <c r="F24" s="347"/>
      <c r="G24" s="348"/>
      <c r="H24" s="13"/>
    </row>
    <row r="25" spans="1:8" s="9" customFormat="1" ht="20.25" customHeight="1" thickBot="1">
      <c r="A25" s="338"/>
      <c r="B25" s="340"/>
      <c r="C25" s="77"/>
      <c r="D25" s="342"/>
      <c r="E25" s="330"/>
      <c r="F25" s="316"/>
      <c r="G25" s="317"/>
      <c r="H25" s="13"/>
    </row>
    <row r="26" spans="1:8" s="9" customFormat="1" ht="21.75" customHeight="1">
      <c r="A26" s="318" t="s">
        <v>36</v>
      </c>
      <c r="B26" s="319"/>
      <c r="C26" s="319"/>
      <c r="D26" s="319"/>
      <c r="E26" s="319"/>
      <c r="F26" s="319"/>
      <c r="G26" s="320"/>
      <c r="H26" s="13"/>
    </row>
    <row r="27" spans="1:8" s="9" customFormat="1" ht="21.75" customHeight="1">
      <c r="A27" s="321"/>
      <c r="B27" s="322"/>
      <c r="C27" s="322"/>
      <c r="D27" s="322"/>
      <c r="E27" s="322"/>
      <c r="F27" s="322"/>
      <c r="G27" s="323"/>
      <c r="H27" s="13"/>
    </row>
    <row r="28" spans="1:8" s="9" customFormat="1" ht="21.75" customHeight="1">
      <c r="A28" s="321"/>
      <c r="B28" s="322"/>
      <c r="C28" s="322"/>
      <c r="D28" s="322"/>
      <c r="E28" s="322"/>
      <c r="F28" s="322"/>
      <c r="G28" s="323"/>
      <c r="H28" s="13"/>
    </row>
    <row r="29" spans="1:8" s="9" customFormat="1" ht="21.75" customHeight="1" thickBot="1">
      <c r="A29" s="344"/>
      <c r="B29" s="345"/>
      <c r="C29" s="345"/>
      <c r="D29" s="345"/>
      <c r="E29" s="345"/>
      <c r="F29" s="345"/>
      <c r="G29" s="346"/>
      <c r="H29" s="13"/>
    </row>
    <row r="30" spans="1:8" s="9" customFormat="1" ht="21.75" customHeight="1">
      <c r="A30" s="6"/>
      <c r="D30" s="6"/>
      <c r="E30" s="94"/>
      <c r="H30" s="13"/>
    </row>
    <row r="31" spans="1:8" s="9" customFormat="1" ht="27.75" customHeight="1">
      <c r="A31" s="335" t="s">
        <v>319</v>
      </c>
      <c r="B31" s="336"/>
      <c r="C31" s="336"/>
      <c r="D31" s="6"/>
      <c r="E31" s="94"/>
      <c r="H31" s="13"/>
    </row>
    <row r="32" spans="1:8" s="9" customFormat="1" ht="29.25" customHeight="1">
      <c r="A32" s="2"/>
      <c r="B32" s="10"/>
      <c r="C32" s="10" t="s">
        <v>56</v>
      </c>
      <c r="D32" s="361"/>
      <c r="E32" s="361"/>
      <c r="F32" s="361"/>
      <c r="G32" s="361"/>
      <c r="H32" s="13"/>
    </row>
    <row r="33" spans="1:8" s="9" customFormat="1" ht="37.5" customHeight="1">
      <c r="A33" s="2"/>
      <c r="B33" s="10"/>
      <c r="C33" s="10" t="s">
        <v>98</v>
      </c>
      <c r="D33" s="2"/>
      <c r="E33" s="180"/>
      <c r="F33" s="10" t="s">
        <v>186</v>
      </c>
      <c r="G33" s="10"/>
      <c r="H33" s="13"/>
    </row>
    <row r="34" spans="1:8" s="9" customFormat="1" ht="37.5" customHeight="1">
      <c r="A34" s="6"/>
      <c r="D34" s="96"/>
      <c r="E34" s="94"/>
      <c r="H34" s="13"/>
    </row>
    <row r="35" spans="1:8" s="9" customFormat="1" ht="26.25" customHeight="1">
      <c r="A35" s="6"/>
      <c r="D35" s="6"/>
      <c r="E35" s="94"/>
      <c r="H35" s="13"/>
    </row>
    <row r="36" spans="1:8" s="9" customFormat="1" ht="21.75" customHeight="1">
      <c r="A36" s="6"/>
      <c r="D36" s="6"/>
      <c r="E36" s="94"/>
      <c r="H36" s="13"/>
    </row>
    <row r="37" spans="1:8" s="9" customFormat="1" ht="24" customHeight="1">
      <c r="A37" s="6"/>
      <c r="D37" s="6"/>
      <c r="E37" s="94"/>
      <c r="H37" s="13"/>
    </row>
    <row r="38" spans="1:8" s="9" customFormat="1" ht="24" customHeight="1">
      <c r="A38" s="6"/>
      <c r="D38" s="6"/>
      <c r="E38" s="164"/>
      <c r="H38" s="13"/>
    </row>
    <row r="39" spans="1:8" s="9" customFormat="1" ht="24" customHeight="1">
      <c r="A39" s="6"/>
      <c r="D39" s="6"/>
      <c r="E39" s="94"/>
      <c r="H39" s="13"/>
    </row>
    <row r="40" spans="1:8" s="9" customFormat="1" ht="24" customHeight="1">
      <c r="A40" s="6"/>
      <c r="D40" s="6"/>
      <c r="E40" s="94"/>
      <c r="H40" s="13"/>
    </row>
    <row r="41" spans="1:8" s="9" customFormat="1" ht="24" customHeight="1">
      <c r="A41" s="6"/>
      <c r="D41" s="6"/>
      <c r="E41" s="94"/>
      <c r="H41" s="13"/>
    </row>
    <row r="42" spans="1:8" s="9" customFormat="1" ht="24" customHeight="1">
      <c r="A42" s="6"/>
      <c r="D42" s="6"/>
      <c r="E42" s="94"/>
      <c r="H42" s="13"/>
    </row>
    <row r="43" spans="1:8" s="9" customFormat="1" ht="24" customHeight="1">
      <c r="A43" s="6"/>
      <c r="D43" s="6"/>
      <c r="E43" s="94"/>
      <c r="H43" s="13"/>
    </row>
    <row r="44" spans="1:8" s="9" customFormat="1" ht="24" customHeight="1">
      <c r="A44" s="6"/>
      <c r="D44" s="6"/>
      <c r="E44" s="94"/>
      <c r="H44" s="13"/>
    </row>
    <row r="45" spans="1:8" s="9" customFormat="1" ht="24" customHeight="1">
      <c r="A45" s="6"/>
      <c r="D45" s="6"/>
      <c r="E45" s="94"/>
      <c r="H45" s="13"/>
    </row>
    <row r="46" spans="1:8" s="9" customFormat="1" ht="24" customHeight="1">
      <c r="A46" s="6"/>
      <c r="D46" s="6"/>
      <c r="E46" s="94"/>
      <c r="H46" s="13"/>
    </row>
    <row r="47" ht="24" customHeight="1"/>
    <row r="48" ht="24" customHeight="1"/>
    <row r="49" ht="24" customHeight="1"/>
    <row r="50" ht="24" customHeight="1"/>
    <row r="51" ht="24" customHeight="1"/>
  </sheetData>
  <sheetProtection/>
  <mergeCells count="59">
    <mergeCell ref="E18:E19"/>
    <mergeCell ref="E20:E21"/>
    <mergeCell ref="F23:G23"/>
    <mergeCell ref="B17:B19"/>
    <mergeCell ref="F16:G16"/>
    <mergeCell ref="F17:G17"/>
    <mergeCell ref="B20:B21"/>
    <mergeCell ref="E15:E17"/>
    <mergeCell ref="D18:D19"/>
    <mergeCell ref="F6:G6"/>
    <mergeCell ref="F7:G7"/>
    <mergeCell ref="F8:G8"/>
    <mergeCell ref="D8:D10"/>
    <mergeCell ref="E8:E10"/>
    <mergeCell ref="D32:G32"/>
    <mergeCell ref="F18:G18"/>
    <mergeCell ref="F19:G19"/>
    <mergeCell ref="F20:G20"/>
    <mergeCell ref="F21:G21"/>
    <mergeCell ref="F9:G9"/>
    <mergeCell ref="F10:G10"/>
    <mergeCell ref="F11:G11"/>
    <mergeCell ref="B7:B9"/>
    <mergeCell ref="B10:B12"/>
    <mergeCell ref="B13:B16"/>
    <mergeCell ref="F12:G12"/>
    <mergeCell ref="F13:G13"/>
    <mergeCell ref="F14:G14"/>
    <mergeCell ref="F15:G15"/>
    <mergeCell ref="D11:D14"/>
    <mergeCell ref="D15:D17"/>
    <mergeCell ref="A31:C31"/>
    <mergeCell ref="A24:A25"/>
    <mergeCell ref="B24:B25"/>
    <mergeCell ref="D24:D25"/>
    <mergeCell ref="D22:D23"/>
    <mergeCell ref="A28:G28"/>
    <mergeCell ref="A29:G29"/>
    <mergeCell ref="F24:G24"/>
    <mergeCell ref="F5:G5"/>
    <mergeCell ref="F25:G25"/>
    <mergeCell ref="A26:G26"/>
    <mergeCell ref="A27:G27"/>
    <mergeCell ref="B22:B23"/>
    <mergeCell ref="A20:A21"/>
    <mergeCell ref="D20:D21"/>
    <mergeCell ref="E22:E23"/>
    <mergeCell ref="F22:G22"/>
    <mergeCell ref="E24:E25"/>
    <mergeCell ref="C5:C6"/>
    <mergeCell ref="A3:C3"/>
    <mergeCell ref="E5:E7"/>
    <mergeCell ref="A5:A6"/>
    <mergeCell ref="B5:B6"/>
    <mergeCell ref="A10:A12"/>
    <mergeCell ref="D5:D7"/>
    <mergeCell ref="E11:E14"/>
    <mergeCell ref="D3:G3"/>
    <mergeCell ref="F4:G4"/>
  </mergeCells>
  <printOptions/>
  <pageMargins left="0.7086614173228347" right="0.11811023622047245" top="0.5511811023622047" bottom="0.35433070866141736"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C105"/>
  <sheetViews>
    <sheetView tabSelected="1" view="pageBreakPreview" zoomScaleSheetLayoutView="100" zoomScalePageLayoutView="0" workbookViewId="0" topLeftCell="A79">
      <selection activeCell="F57" sqref="F57:G60"/>
    </sheetView>
  </sheetViews>
  <sheetFormatPr defaultColWidth="9.00390625" defaultRowHeight="13.5"/>
  <cols>
    <col min="1" max="1" width="5.00390625" style="30" bestFit="1" customWidth="1"/>
    <col min="2" max="5" width="3.75390625" style="31" customWidth="1"/>
    <col min="6" max="6" width="8.00390625" style="31" customWidth="1"/>
    <col min="7" max="7" width="5.125" style="31" bestFit="1" customWidth="1"/>
    <col min="8" max="9" width="3.625" style="31" customWidth="1"/>
    <col min="10" max="14" width="3.75390625" style="31" customWidth="1"/>
    <col min="15" max="15" width="5.125" style="31" customWidth="1"/>
    <col min="16" max="22" width="3.75390625" style="31" customWidth="1"/>
    <col min="23" max="23" width="2.75390625" style="31" customWidth="1"/>
    <col min="24" max="25" width="3.75390625" style="31" customWidth="1"/>
    <col min="26" max="27" width="2.875" style="31" customWidth="1"/>
    <col min="28" max="28" width="7.375" style="31" hidden="1" customWidth="1"/>
    <col min="29" max="29" width="6.50390625" style="31" hidden="1" customWidth="1"/>
    <col min="30" max="16384" width="9.00390625" style="31" customWidth="1"/>
  </cols>
  <sheetData>
    <row r="1" spans="1:23" s="23" customFormat="1" ht="33.75" customHeight="1">
      <c r="A1" s="400" t="s">
        <v>199</v>
      </c>
      <c r="B1" s="400"/>
      <c r="C1" s="400"/>
      <c r="D1" s="400"/>
      <c r="E1" s="400"/>
      <c r="F1" s="400"/>
      <c r="G1" s="400"/>
      <c r="H1" s="400"/>
      <c r="I1" s="400"/>
      <c r="J1" s="400"/>
      <c r="K1" s="400"/>
      <c r="L1" s="400"/>
      <c r="M1" s="400"/>
      <c r="N1" s="400"/>
      <c r="O1" s="400"/>
      <c r="P1" s="400"/>
      <c r="Q1" s="400"/>
      <c r="R1" s="400"/>
      <c r="S1" s="400"/>
      <c r="T1" s="400"/>
      <c r="U1" s="400"/>
      <c r="V1" s="400"/>
      <c r="W1" s="400"/>
    </row>
    <row r="2" spans="7:11" ht="9.75" customHeight="1">
      <c r="G2" s="32"/>
      <c r="H2" s="32"/>
      <c r="I2" s="32"/>
      <c r="J2" s="32"/>
      <c r="K2" s="32"/>
    </row>
    <row r="3" spans="9:22" ht="24" customHeight="1">
      <c r="I3" s="372" t="s">
        <v>187</v>
      </c>
      <c r="J3" s="372"/>
      <c r="K3" s="372"/>
      <c r="L3" s="401"/>
      <c r="M3" s="401"/>
      <c r="N3" s="401"/>
      <c r="O3" s="401"/>
      <c r="P3" s="401"/>
      <c r="Q3" s="401"/>
      <c r="R3" s="401"/>
      <c r="S3" s="31" t="s">
        <v>261</v>
      </c>
      <c r="T3" s="33" t="s">
        <v>262</v>
      </c>
      <c r="U3" s="33"/>
      <c r="V3" s="33"/>
    </row>
    <row r="4" spans="1:23" ht="28.5" customHeight="1">
      <c r="A4" s="35" t="s">
        <v>40</v>
      </c>
      <c r="B4" s="375" t="s">
        <v>42</v>
      </c>
      <c r="C4" s="375"/>
      <c r="D4" s="375"/>
      <c r="E4" s="376"/>
      <c r="F4" s="174" t="s">
        <v>43</v>
      </c>
      <c r="G4" s="35" t="s">
        <v>41</v>
      </c>
      <c r="H4" s="374" t="s">
        <v>44</v>
      </c>
      <c r="I4" s="375"/>
      <c r="J4" s="375"/>
      <c r="K4" s="375"/>
      <c r="L4" s="375"/>
      <c r="M4" s="377"/>
      <c r="N4" s="377"/>
      <c r="O4" s="378"/>
      <c r="P4" s="374" t="s">
        <v>45</v>
      </c>
      <c r="Q4" s="375"/>
      <c r="R4" s="375"/>
      <c r="S4" s="376"/>
      <c r="T4" s="374" t="s">
        <v>46</v>
      </c>
      <c r="U4" s="375"/>
      <c r="V4" s="376"/>
      <c r="W4" s="36"/>
    </row>
    <row r="5" spans="1:29" ht="32.25" customHeight="1">
      <c r="A5" s="25" t="s">
        <v>263</v>
      </c>
      <c r="B5" s="365"/>
      <c r="C5" s="366"/>
      <c r="D5" s="366"/>
      <c r="E5" s="367"/>
      <c r="F5" s="173"/>
      <c r="G5" s="186"/>
      <c r="H5" s="365" t="s">
        <v>37</v>
      </c>
      <c r="I5" s="366"/>
      <c r="J5" s="391"/>
      <c r="K5" s="391"/>
      <c r="L5" s="391"/>
      <c r="M5" s="391"/>
      <c r="N5" s="391"/>
      <c r="O5" s="392"/>
      <c r="P5" s="393"/>
      <c r="Q5" s="394"/>
      <c r="R5" s="394"/>
      <c r="S5" s="395"/>
      <c r="T5" s="393"/>
      <c r="U5" s="396"/>
      <c r="V5" s="397"/>
      <c r="AB5" s="31">
        <f>F5</f>
        <v>0</v>
      </c>
      <c r="AC5" s="31">
        <f>G5</f>
        <v>0</v>
      </c>
    </row>
    <row r="6" spans="1:29" ht="32.25" customHeight="1">
      <c r="A6" s="25" t="s">
        <v>236</v>
      </c>
      <c r="B6" s="365"/>
      <c r="C6" s="366"/>
      <c r="D6" s="366"/>
      <c r="E6" s="367"/>
      <c r="F6" s="173"/>
      <c r="G6" s="186"/>
      <c r="H6" s="365" t="s">
        <v>37</v>
      </c>
      <c r="I6" s="366"/>
      <c r="J6" s="391"/>
      <c r="K6" s="391"/>
      <c r="L6" s="391"/>
      <c r="M6" s="391"/>
      <c r="N6" s="391"/>
      <c r="O6" s="392"/>
      <c r="P6" s="393"/>
      <c r="Q6" s="394"/>
      <c r="R6" s="394"/>
      <c r="S6" s="395"/>
      <c r="T6" s="393"/>
      <c r="U6" s="396"/>
      <c r="V6" s="397"/>
      <c r="AB6" s="31">
        <f aca="true" t="shared" si="0" ref="AB6:AC20">F6</f>
        <v>0</v>
      </c>
      <c r="AC6" s="31">
        <f t="shared" si="0"/>
        <v>0</v>
      </c>
    </row>
    <row r="7" spans="1:29" ht="32.25" customHeight="1">
      <c r="A7" s="25" t="s">
        <v>264</v>
      </c>
      <c r="B7" s="365"/>
      <c r="C7" s="366"/>
      <c r="D7" s="366"/>
      <c r="E7" s="367"/>
      <c r="F7" s="173"/>
      <c r="G7" s="186"/>
      <c r="H7" s="365" t="s">
        <v>37</v>
      </c>
      <c r="I7" s="366"/>
      <c r="J7" s="391"/>
      <c r="K7" s="391"/>
      <c r="L7" s="391"/>
      <c r="M7" s="391"/>
      <c r="N7" s="391"/>
      <c r="O7" s="392"/>
      <c r="P7" s="393"/>
      <c r="Q7" s="394"/>
      <c r="R7" s="394"/>
      <c r="S7" s="395"/>
      <c r="T7" s="393"/>
      <c r="U7" s="396"/>
      <c r="V7" s="397"/>
      <c r="AB7" s="31">
        <f t="shared" si="0"/>
        <v>0</v>
      </c>
      <c r="AC7" s="31">
        <f t="shared" si="0"/>
        <v>0</v>
      </c>
    </row>
    <row r="8" spans="1:29" ht="32.25" customHeight="1">
      <c r="A8" s="25" t="s">
        <v>237</v>
      </c>
      <c r="B8" s="365"/>
      <c r="C8" s="366"/>
      <c r="D8" s="366"/>
      <c r="E8" s="367"/>
      <c r="F8" s="173"/>
      <c r="G8" s="186"/>
      <c r="H8" s="365" t="s">
        <v>37</v>
      </c>
      <c r="I8" s="366"/>
      <c r="J8" s="391"/>
      <c r="K8" s="391"/>
      <c r="L8" s="391"/>
      <c r="M8" s="391"/>
      <c r="N8" s="391"/>
      <c r="O8" s="392"/>
      <c r="P8" s="393"/>
      <c r="Q8" s="394"/>
      <c r="R8" s="394"/>
      <c r="S8" s="395"/>
      <c r="T8" s="393"/>
      <c r="U8" s="396"/>
      <c r="V8" s="397"/>
      <c r="AB8" s="31">
        <f t="shared" si="0"/>
        <v>0</v>
      </c>
      <c r="AC8" s="31">
        <f t="shared" si="0"/>
        <v>0</v>
      </c>
    </row>
    <row r="9" spans="1:29" ht="32.25" customHeight="1">
      <c r="A9" s="25" t="s">
        <v>238</v>
      </c>
      <c r="B9" s="365"/>
      <c r="C9" s="366"/>
      <c r="D9" s="366"/>
      <c r="E9" s="367"/>
      <c r="F9" s="173"/>
      <c r="G9" s="186"/>
      <c r="H9" s="365" t="s">
        <v>37</v>
      </c>
      <c r="I9" s="366"/>
      <c r="J9" s="391"/>
      <c r="K9" s="391"/>
      <c r="L9" s="391"/>
      <c r="M9" s="391"/>
      <c r="N9" s="391"/>
      <c r="O9" s="392"/>
      <c r="P9" s="393"/>
      <c r="Q9" s="394"/>
      <c r="R9" s="394"/>
      <c r="S9" s="395"/>
      <c r="T9" s="393"/>
      <c r="U9" s="396"/>
      <c r="V9" s="397"/>
      <c r="AB9" s="31">
        <f t="shared" si="0"/>
        <v>0</v>
      </c>
      <c r="AC9" s="31">
        <f t="shared" si="0"/>
        <v>0</v>
      </c>
    </row>
    <row r="10" spans="1:29" ht="32.25" customHeight="1">
      <c r="A10" s="25" t="s">
        <v>239</v>
      </c>
      <c r="B10" s="365"/>
      <c r="C10" s="366"/>
      <c r="D10" s="366"/>
      <c r="E10" s="367"/>
      <c r="F10" s="173"/>
      <c r="G10" s="186"/>
      <c r="H10" s="365" t="s">
        <v>37</v>
      </c>
      <c r="I10" s="366"/>
      <c r="J10" s="391"/>
      <c r="K10" s="391"/>
      <c r="L10" s="391"/>
      <c r="M10" s="391"/>
      <c r="N10" s="391"/>
      <c r="O10" s="392"/>
      <c r="P10" s="393"/>
      <c r="Q10" s="394"/>
      <c r="R10" s="394"/>
      <c r="S10" s="395"/>
      <c r="T10" s="393"/>
      <c r="U10" s="396"/>
      <c r="V10" s="397"/>
      <c r="AB10" s="31">
        <f t="shared" si="0"/>
        <v>0</v>
      </c>
      <c r="AC10" s="31">
        <f t="shared" si="0"/>
        <v>0</v>
      </c>
    </row>
    <row r="11" spans="1:29" ht="32.25" customHeight="1">
      <c r="A11" s="25" t="s">
        <v>240</v>
      </c>
      <c r="B11" s="365"/>
      <c r="C11" s="366"/>
      <c r="D11" s="366"/>
      <c r="E11" s="367"/>
      <c r="F11" s="173"/>
      <c r="G11" s="186"/>
      <c r="H11" s="365" t="s">
        <v>37</v>
      </c>
      <c r="I11" s="366"/>
      <c r="J11" s="391"/>
      <c r="K11" s="391"/>
      <c r="L11" s="391"/>
      <c r="M11" s="391"/>
      <c r="N11" s="391"/>
      <c r="O11" s="392"/>
      <c r="P11" s="393"/>
      <c r="Q11" s="394"/>
      <c r="R11" s="394"/>
      <c r="S11" s="395"/>
      <c r="T11" s="393"/>
      <c r="U11" s="396"/>
      <c r="V11" s="397"/>
      <c r="AB11" s="31">
        <f t="shared" si="0"/>
        <v>0</v>
      </c>
      <c r="AC11" s="31">
        <f t="shared" si="0"/>
        <v>0</v>
      </c>
    </row>
    <row r="12" spans="1:29" ht="32.25" customHeight="1">
      <c r="A12" s="25" t="s">
        <v>241</v>
      </c>
      <c r="B12" s="365"/>
      <c r="C12" s="366"/>
      <c r="D12" s="366"/>
      <c r="E12" s="367"/>
      <c r="F12" s="173"/>
      <c r="G12" s="186"/>
      <c r="H12" s="365" t="s">
        <v>37</v>
      </c>
      <c r="I12" s="366"/>
      <c r="J12" s="391"/>
      <c r="K12" s="391"/>
      <c r="L12" s="391"/>
      <c r="M12" s="391"/>
      <c r="N12" s="391"/>
      <c r="O12" s="392"/>
      <c r="P12" s="393"/>
      <c r="Q12" s="394"/>
      <c r="R12" s="394"/>
      <c r="S12" s="395"/>
      <c r="T12" s="393"/>
      <c r="U12" s="396"/>
      <c r="V12" s="397"/>
      <c r="AB12" s="31">
        <f t="shared" si="0"/>
        <v>0</v>
      </c>
      <c r="AC12" s="31">
        <f t="shared" si="0"/>
        <v>0</v>
      </c>
    </row>
    <row r="13" spans="1:29" ht="32.25" customHeight="1">
      <c r="A13" s="25" t="s">
        <v>242</v>
      </c>
      <c r="B13" s="365"/>
      <c r="C13" s="366"/>
      <c r="D13" s="366"/>
      <c r="E13" s="367"/>
      <c r="F13" s="173"/>
      <c r="G13" s="186"/>
      <c r="H13" s="365" t="s">
        <v>37</v>
      </c>
      <c r="I13" s="366"/>
      <c r="J13" s="391"/>
      <c r="K13" s="391"/>
      <c r="L13" s="391"/>
      <c r="M13" s="391"/>
      <c r="N13" s="391"/>
      <c r="O13" s="392"/>
      <c r="P13" s="393"/>
      <c r="Q13" s="394"/>
      <c r="R13" s="394"/>
      <c r="S13" s="395"/>
      <c r="T13" s="393"/>
      <c r="U13" s="396"/>
      <c r="V13" s="397"/>
      <c r="AB13" s="31">
        <f t="shared" si="0"/>
        <v>0</v>
      </c>
      <c r="AC13" s="31">
        <f t="shared" si="0"/>
        <v>0</v>
      </c>
    </row>
    <row r="14" spans="1:29" ht="32.25" customHeight="1">
      <c r="A14" s="25" t="s">
        <v>243</v>
      </c>
      <c r="B14" s="365"/>
      <c r="C14" s="366"/>
      <c r="D14" s="366"/>
      <c r="E14" s="367"/>
      <c r="F14" s="173"/>
      <c r="G14" s="186"/>
      <c r="H14" s="365" t="s">
        <v>37</v>
      </c>
      <c r="I14" s="366"/>
      <c r="J14" s="391"/>
      <c r="K14" s="391"/>
      <c r="L14" s="391"/>
      <c r="M14" s="391"/>
      <c r="N14" s="391"/>
      <c r="O14" s="392"/>
      <c r="P14" s="393"/>
      <c r="Q14" s="394"/>
      <c r="R14" s="394"/>
      <c r="S14" s="395"/>
      <c r="T14" s="393"/>
      <c r="U14" s="396"/>
      <c r="V14" s="397"/>
      <c r="AB14" s="31">
        <f t="shared" si="0"/>
        <v>0</v>
      </c>
      <c r="AC14" s="31">
        <f t="shared" si="0"/>
        <v>0</v>
      </c>
    </row>
    <row r="15" spans="1:29" ht="32.25" customHeight="1">
      <c r="A15" s="25" t="s">
        <v>244</v>
      </c>
      <c r="B15" s="365"/>
      <c r="C15" s="366"/>
      <c r="D15" s="366"/>
      <c r="E15" s="367"/>
      <c r="F15" s="173"/>
      <c r="G15" s="186"/>
      <c r="H15" s="365" t="s">
        <v>37</v>
      </c>
      <c r="I15" s="366"/>
      <c r="J15" s="391"/>
      <c r="K15" s="391"/>
      <c r="L15" s="391"/>
      <c r="M15" s="391"/>
      <c r="N15" s="391"/>
      <c r="O15" s="392"/>
      <c r="P15" s="393"/>
      <c r="Q15" s="394"/>
      <c r="R15" s="394"/>
      <c r="S15" s="395"/>
      <c r="T15" s="393"/>
      <c r="U15" s="396"/>
      <c r="V15" s="397"/>
      <c r="AB15" s="31">
        <f t="shared" si="0"/>
        <v>0</v>
      </c>
      <c r="AC15" s="31">
        <f t="shared" si="0"/>
        <v>0</v>
      </c>
    </row>
    <row r="16" spans="1:29" ht="32.25" customHeight="1">
      <c r="A16" s="25" t="s">
        <v>245</v>
      </c>
      <c r="B16" s="365"/>
      <c r="C16" s="366"/>
      <c r="D16" s="366"/>
      <c r="E16" s="367"/>
      <c r="F16" s="173"/>
      <c r="G16" s="146"/>
      <c r="H16" s="365" t="s">
        <v>37</v>
      </c>
      <c r="I16" s="366"/>
      <c r="J16" s="391"/>
      <c r="K16" s="391"/>
      <c r="L16" s="391"/>
      <c r="M16" s="391"/>
      <c r="N16" s="391"/>
      <c r="O16" s="392"/>
      <c r="P16" s="393"/>
      <c r="Q16" s="394"/>
      <c r="R16" s="394"/>
      <c r="S16" s="395"/>
      <c r="T16" s="393"/>
      <c r="U16" s="396"/>
      <c r="V16" s="397"/>
      <c r="AB16" s="31">
        <f t="shared" si="0"/>
        <v>0</v>
      </c>
      <c r="AC16" s="31">
        <f t="shared" si="0"/>
        <v>0</v>
      </c>
    </row>
    <row r="17" spans="1:29" ht="32.25" customHeight="1">
      <c r="A17" s="25" t="s">
        <v>246</v>
      </c>
      <c r="B17" s="365"/>
      <c r="C17" s="366"/>
      <c r="D17" s="366"/>
      <c r="E17" s="367"/>
      <c r="F17" s="173"/>
      <c r="G17" s="146"/>
      <c r="H17" s="365" t="s">
        <v>37</v>
      </c>
      <c r="I17" s="366"/>
      <c r="J17" s="391"/>
      <c r="K17" s="391"/>
      <c r="L17" s="391"/>
      <c r="M17" s="391"/>
      <c r="N17" s="391"/>
      <c r="O17" s="392"/>
      <c r="P17" s="393"/>
      <c r="Q17" s="394"/>
      <c r="R17" s="394"/>
      <c r="S17" s="395"/>
      <c r="T17" s="393"/>
      <c r="U17" s="396"/>
      <c r="V17" s="397"/>
      <c r="AB17" s="31">
        <f t="shared" si="0"/>
        <v>0</v>
      </c>
      <c r="AC17" s="31">
        <f t="shared" si="0"/>
        <v>0</v>
      </c>
    </row>
    <row r="18" spans="1:29" ht="32.25" customHeight="1">
      <c r="A18" s="25" t="s">
        <v>247</v>
      </c>
      <c r="B18" s="365"/>
      <c r="C18" s="366"/>
      <c r="D18" s="366"/>
      <c r="E18" s="367"/>
      <c r="F18" s="173"/>
      <c r="G18" s="146"/>
      <c r="H18" s="365" t="s">
        <v>37</v>
      </c>
      <c r="I18" s="366"/>
      <c r="J18" s="391"/>
      <c r="K18" s="391"/>
      <c r="L18" s="391"/>
      <c r="M18" s="391"/>
      <c r="N18" s="391"/>
      <c r="O18" s="392"/>
      <c r="P18" s="393"/>
      <c r="Q18" s="394"/>
      <c r="R18" s="394"/>
      <c r="S18" s="395"/>
      <c r="T18" s="393"/>
      <c r="U18" s="396"/>
      <c r="V18" s="397"/>
      <c r="AB18" s="31">
        <f t="shared" si="0"/>
        <v>0</v>
      </c>
      <c r="AC18" s="31">
        <f t="shared" si="0"/>
        <v>0</v>
      </c>
    </row>
    <row r="19" spans="1:29" ht="32.25" customHeight="1">
      <c r="A19" s="25" t="s">
        <v>248</v>
      </c>
      <c r="B19" s="365"/>
      <c r="C19" s="366"/>
      <c r="D19" s="366"/>
      <c r="E19" s="367"/>
      <c r="F19" s="173"/>
      <c r="G19" s="146"/>
      <c r="H19" s="365" t="s">
        <v>37</v>
      </c>
      <c r="I19" s="366"/>
      <c r="J19" s="391"/>
      <c r="K19" s="391"/>
      <c r="L19" s="391"/>
      <c r="M19" s="391"/>
      <c r="N19" s="391"/>
      <c r="O19" s="392"/>
      <c r="P19" s="393"/>
      <c r="Q19" s="394"/>
      <c r="R19" s="394"/>
      <c r="S19" s="395"/>
      <c r="T19" s="393"/>
      <c r="U19" s="396"/>
      <c r="V19" s="397"/>
      <c r="AB19" s="31">
        <f t="shared" si="0"/>
        <v>0</v>
      </c>
      <c r="AC19" s="31">
        <f t="shared" si="0"/>
        <v>0</v>
      </c>
    </row>
    <row r="20" spans="1:29" ht="32.25" customHeight="1">
      <c r="A20" s="25" t="s">
        <v>249</v>
      </c>
      <c r="B20" s="365"/>
      <c r="C20" s="366"/>
      <c r="D20" s="366"/>
      <c r="E20" s="367"/>
      <c r="F20" s="173"/>
      <c r="G20" s="146"/>
      <c r="H20" s="365" t="s">
        <v>37</v>
      </c>
      <c r="I20" s="366"/>
      <c r="J20" s="391"/>
      <c r="K20" s="391"/>
      <c r="L20" s="391"/>
      <c r="M20" s="391"/>
      <c r="N20" s="391"/>
      <c r="O20" s="392"/>
      <c r="P20" s="393"/>
      <c r="Q20" s="394"/>
      <c r="R20" s="394"/>
      <c r="S20" s="395"/>
      <c r="T20" s="393"/>
      <c r="U20" s="396"/>
      <c r="V20" s="397"/>
      <c r="AB20" s="31">
        <f t="shared" si="0"/>
        <v>0</v>
      </c>
      <c r="AC20" s="31">
        <f t="shared" si="0"/>
        <v>0</v>
      </c>
    </row>
    <row r="21" spans="1:22" ht="28.5" customHeight="1">
      <c r="A21" s="37"/>
      <c r="B21" s="49"/>
      <c r="C21" s="50"/>
      <c r="D21" s="50"/>
      <c r="E21" s="50"/>
      <c r="F21" s="32"/>
      <c r="G21" s="49"/>
      <c r="H21" s="49"/>
      <c r="I21" s="50"/>
      <c r="J21" s="32"/>
      <c r="K21" s="32"/>
      <c r="L21" s="32"/>
      <c r="M21" s="32"/>
      <c r="N21" s="32"/>
      <c r="O21" s="32"/>
      <c r="P21" s="32"/>
      <c r="Q21" s="32"/>
      <c r="R21" s="32"/>
      <c r="S21" s="32"/>
      <c r="T21" s="32"/>
      <c r="U21" s="32"/>
      <c r="V21" s="32"/>
    </row>
    <row r="22" spans="1:23" ht="28.5" customHeight="1">
      <c r="A22" s="549"/>
      <c r="B22" s="552" t="s">
        <v>49</v>
      </c>
      <c r="C22" s="553"/>
      <c r="D22" s="551"/>
      <c r="E22" s="365" t="s">
        <v>148</v>
      </c>
      <c r="F22" s="371"/>
      <c r="G22" s="365" t="s">
        <v>50</v>
      </c>
      <c r="H22" s="370"/>
      <c r="I22" s="371"/>
      <c r="J22" s="365" t="s">
        <v>265</v>
      </c>
      <c r="K22" s="370"/>
      <c r="L22" s="371"/>
      <c r="M22" s="365" t="s">
        <v>51</v>
      </c>
      <c r="N22" s="370"/>
      <c r="O22" s="371"/>
      <c r="P22" s="365" t="s">
        <v>331</v>
      </c>
      <c r="Q22" s="370"/>
      <c r="R22" s="371"/>
      <c r="S22" s="365" t="s">
        <v>332</v>
      </c>
      <c r="T22" s="370"/>
      <c r="U22" s="371"/>
      <c r="V22" s="390" t="s">
        <v>52</v>
      </c>
      <c r="W22" s="390"/>
    </row>
    <row r="23" spans="1:23" ht="28.5" customHeight="1">
      <c r="A23" s="550" t="s">
        <v>47</v>
      </c>
      <c r="B23" s="380">
        <f>_xlfn.COUNTIFS(AB5:AB105,"男",AC5:AC105,"&lt;60")</f>
        <v>0</v>
      </c>
      <c r="C23" s="381"/>
      <c r="D23" s="556" t="s">
        <v>330</v>
      </c>
      <c r="E23" s="558">
        <f>_xlfn.COUNTIFS(AB5:AB105,"男",AC5:AC105,"&gt;=60",AC5:AC105,"&lt;65")</f>
        <v>0</v>
      </c>
      <c r="F23" s="39" t="s">
        <v>330</v>
      </c>
      <c r="G23" s="380">
        <f>_xlfn.COUNTIFS(AB5:AB105,"男",AC5:AC105,"&gt;=65",AC5:AC105,"&lt;70")</f>
        <v>0</v>
      </c>
      <c r="H23" s="381"/>
      <c r="I23" s="557" t="s">
        <v>330</v>
      </c>
      <c r="J23" s="380">
        <f>_xlfn.COUNTIFS(AB5:AB105,"男",AC5:AC105,"&gt;=70",AC5:AC105,"&lt;75")</f>
        <v>0</v>
      </c>
      <c r="K23" s="381"/>
      <c r="L23" s="557" t="s">
        <v>330</v>
      </c>
      <c r="M23" s="380">
        <f>_xlfn.COUNTIFS(AB5:AB105,"男",AC5:AC105,"&gt;=75",AC5:AC105,"&lt;80")</f>
        <v>0</v>
      </c>
      <c r="N23" s="381"/>
      <c r="O23" s="557" t="s">
        <v>330</v>
      </c>
      <c r="P23" s="380">
        <f>_xlfn.COUNTIFS(AB5:AB105,"男",AC5:AC105,"&gt;=80",AC5:AC105,"&lt;85")</f>
        <v>0</v>
      </c>
      <c r="Q23" s="381"/>
      <c r="R23" s="557" t="s">
        <v>330</v>
      </c>
      <c r="S23" s="380">
        <f>_xlfn.COUNTIFS(AB5:AB105,"男",AC5:AC105,"&gt;=85")</f>
        <v>0</v>
      </c>
      <c r="T23" s="381"/>
      <c r="U23" s="557" t="s">
        <v>330</v>
      </c>
      <c r="V23" s="554">
        <f>SUM(B23,E23,G23,J23,M23,P23,S23)</f>
        <v>0</v>
      </c>
      <c r="W23" s="554"/>
    </row>
    <row r="24" spans="1:23" ht="28.5" customHeight="1">
      <c r="A24" s="550" t="s">
        <v>48</v>
      </c>
      <c r="B24" s="380">
        <f>_xlfn.COUNTIFS(AB5:AB105,"女",AC5:AC105,"&lt;60")</f>
        <v>0</v>
      </c>
      <c r="C24" s="381"/>
      <c r="D24" s="555" t="s">
        <v>330</v>
      </c>
      <c r="E24" s="175">
        <f>_xlfn.COUNTIFS(AB5:AB105,"女",AC5:AC105,"&gt;=60",AC5:AC105,"&lt;65")</f>
        <v>0</v>
      </c>
      <c r="F24" s="39" t="s">
        <v>330</v>
      </c>
      <c r="G24" s="380">
        <f>_xlfn.COUNTIFS(AB5:AB105,"女",AC5:AC105,"&gt;=65",AC5:AC105,"&lt;70")</f>
        <v>0</v>
      </c>
      <c r="H24" s="381"/>
      <c r="I24" s="557" t="s">
        <v>330</v>
      </c>
      <c r="J24" s="380">
        <f>_xlfn.COUNTIFS(AB5:AB105,"女",AC5:AC105,"&gt;=70",AC5:AC105,"&lt;75")</f>
        <v>0</v>
      </c>
      <c r="K24" s="381"/>
      <c r="L24" s="557" t="s">
        <v>330</v>
      </c>
      <c r="M24" s="380">
        <f>_xlfn.COUNTIFS(AB5:AB105,"女",AC5:AC105,"&gt;=75",AC5:AC105,"&lt;80")</f>
        <v>0</v>
      </c>
      <c r="N24" s="381"/>
      <c r="O24" s="557" t="s">
        <v>330</v>
      </c>
      <c r="P24" s="380">
        <f>_xlfn.COUNTIFS(AB5:AB105,"女",AC5:AC105,"&gt;=80",AC5:AC105,"&lt;85")</f>
        <v>0</v>
      </c>
      <c r="Q24" s="381"/>
      <c r="R24" s="557" t="s">
        <v>330</v>
      </c>
      <c r="S24" s="380">
        <f>_xlfn.COUNTIFS(AB5:AB105,"女",AC5:AC105,"&gt;=85")</f>
        <v>0</v>
      </c>
      <c r="T24" s="381"/>
      <c r="U24" s="557" t="s">
        <v>330</v>
      </c>
      <c r="V24" s="554">
        <f>SUM(B24,E24,G24,J24,M24,P24,S24)</f>
        <v>0</v>
      </c>
      <c r="W24" s="554"/>
    </row>
    <row r="25" spans="1:23" ht="28.5" customHeight="1">
      <c r="A25" s="38"/>
      <c r="B25" s="40"/>
      <c r="C25" s="41"/>
      <c r="D25" s="41"/>
      <c r="E25" s="41"/>
      <c r="F25" s="41"/>
      <c r="G25" s="41"/>
      <c r="H25" s="41"/>
      <c r="I25" s="41"/>
      <c r="J25" s="41"/>
      <c r="K25" s="41"/>
      <c r="L25" s="41"/>
      <c r="M25" s="41"/>
      <c r="N25" s="40"/>
      <c r="O25" s="40"/>
      <c r="P25" s="380" t="s">
        <v>54</v>
      </c>
      <c r="Q25" s="381"/>
      <c r="R25" s="381"/>
      <c r="S25" s="382"/>
      <c r="T25" s="380">
        <f>SUM(V23:V24)</f>
        <v>0</v>
      </c>
      <c r="U25" s="381"/>
      <c r="V25" s="382"/>
      <c r="W25" s="24" t="s">
        <v>330</v>
      </c>
    </row>
    <row r="26" spans="1:23" s="246" customFormat="1" ht="28.5" customHeight="1">
      <c r="A26" s="243"/>
      <c r="B26" s="244" t="s">
        <v>321</v>
      </c>
      <c r="C26" s="245"/>
      <c r="D26" s="245"/>
      <c r="E26" s="245"/>
      <c r="F26" s="245"/>
      <c r="G26" s="245"/>
      <c r="H26" s="245"/>
      <c r="I26" s="245"/>
      <c r="J26" s="245"/>
      <c r="K26" s="245"/>
      <c r="L26" s="245"/>
      <c r="M26" s="245"/>
      <c r="N26" s="245"/>
      <c r="Q26" s="247"/>
      <c r="R26" s="247"/>
      <c r="S26" s="247"/>
      <c r="T26" s="247"/>
      <c r="U26" s="248"/>
      <c r="V26" s="248"/>
      <c r="W26" s="247"/>
    </row>
    <row r="27" spans="1:23" s="246" customFormat="1" ht="28.5" customHeight="1">
      <c r="A27" s="243"/>
      <c r="B27" s="254" t="s">
        <v>47</v>
      </c>
      <c r="C27" s="383"/>
      <c r="D27" s="384"/>
      <c r="E27" s="249" t="s">
        <v>53</v>
      </c>
      <c r="F27" s="385" t="s">
        <v>271</v>
      </c>
      <c r="G27" s="386"/>
      <c r="H27" s="387"/>
      <c r="I27" s="388"/>
      <c r="J27" s="389"/>
      <c r="K27" s="243"/>
      <c r="L27" s="245"/>
      <c r="M27" s="245"/>
      <c r="N27" s="245"/>
      <c r="Q27" s="247"/>
      <c r="R27" s="247"/>
      <c r="S27" s="247"/>
      <c r="T27" s="247"/>
      <c r="U27" s="248"/>
      <c r="V27" s="248"/>
      <c r="W27" s="247"/>
    </row>
    <row r="28" spans="1:23" s="246" customFormat="1" ht="28.5" customHeight="1">
      <c r="A28" s="243"/>
      <c r="B28" s="254" t="s">
        <v>48</v>
      </c>
      <c r="C28" s="383"/>
      <c r="D28" s="384"/>
      <c r="E28" s="249" t="s">
        <v>53</v>
      </c>
      <c r="F28" s="398">
        <f>SUM(C27:D28)</f>
        <v>0</v>
      </c>
      <c r="G28" s="399"/>
      <c r="H28" s="250" t="s">
        <v>53</v>
      </c>
      <c r="I28" s="388"/>
      <c r="J28" s="389"/>
      <c r="K28" s="243"/>
      <c r="L28" s="245"/>
      <c r="M28" s="245"/>
      <c r="N28" s="245"/>
      <c r="Q28" s="247"/>
      <c r="R28" s="247"/>
      <c r="S28" s="247"/>
      <c r="T28" s="247"/>
      <c r="U28" s="248"/>
      <c r="V28" s="248"/>
      <c r="W28" s="247"/>
    </row>
    <row r="29" spans="10:22" ht="24" customHeight="1">
      <c r="J29" s="31" t="s">
        <v>266</v>
      </c>
      <c r="T29" s="33" t="s">
        <v>267</v>
      </c>
      <c r="U29" s="33"/>
      <c r="V29" s="33"/>
    </row>
    <row r="30" spans="1:23" ht="28.5" customHeight="1">
      <c r="A30" s="34" t="s">
        <v>40</v>
      </c>
      <c r="B30" s="374" t="s">
        <v>42</v>
      </c>
      <c r="C30" s="375"/>
      <c r="D30" s="375"/>
      <c r="E30" s="376"/>
      <c r="F30" s="174" t="s">
        <v>43</v>
      </c>
      <c r="G30" s="35" t="s">
        <v>41</v>
      </c>
      <c r="H30" s="374" t="s">
        <v>44</v>
      </c>
      <c r="I30" s="375"/>
      <c r="J30" s="375"/>
      <c r="K30" s="375"/>
      <c r="L30" s="375"/>
      <c r="M30" s="377"/>
      <c r="N30" s="377"/>
      <c r="O30" s="378"/>
      <c r="P30" s="374" t="s">
        <v>45</v>
      </c>
      <c r="Q30" s="375"/>
      <c r="R30" s="375"/>
      <c r="S30" s="376"/>
      <c r="T30" s="374" t="s">
        <v>46</v>
      </c>
      <c r="U30" s="375"/>
      <c r="V30" s="376"/>
      <c r="W30" s="36"/>
    </row>
    <row r="31" spans="1:29" ht="32.25" customHeight="1">
      <c r="A31" s="25" t="s">
        <v>272</v>
      </c>
      <c r="B31" s="365"/>
      <c r="C31" s="366"/>
      <c r="D31" s="366"/>
      <c r="E31" s="367"/>
      <c r="F31" s="173"/>
      <c r="G31" s="186"/>
      <c r="H31" s="365" t="s">
        <v>37</v>
      </c>
      <c r="I31" s="366"/>
      <c r="J31" s="368"/>
      <c r="K31" s="368"/>
      <c r="L31" s="368"/>
      <c r="M31" s="368"/>
      <c r="N31" s="368"/>
      <c r="O31" s="369"/>
      <c r="P31" s="365"/>
      <c r="Q31" s="370"/>
      <c r="R31" s="370"/>
      <c r="S31" s="371"/>
      <c r="T31" s="365"/>
      <c r="U31" s="366"/>
      <c r="V31" s="367"/>
      <c r="AB31" s="31">
        <f>F31</f>
        <v>0</v>
      </c>
      <c r="AC31" s="31">
        <f>G31</f>
        <v>0</v>
      </c>
    </row>
    <row r="32" spans="1:29" ht="32.25" customHeight="1">
      <c r="A32" s="25" t="s">
        <v>273</v>
      </c>
      <c r="B32" s="365"/>
      <c r="C32" s="366"/>
      <c r="D32" s="366"/>
      <c r="E32" s="367"/>
      <c r="F32" s="173"/>
      <c r="G32" s="186"/>
      <c r="H32" s="365" t="s">
        <v>37</v>
      </c>
      <c r="I32" s="366"/>
      <c r="J32" s="368"/>
      <c r="K32" s="368"/>
      <c r="L32" s="368"/>
      <c r="M32" s="368"/>
      <c r="N32" s="368"/>
      <c r="O32" s="369"/>
      <c r="P32" s="365"/>
      <c r="Q32" s="370"/>
      <c r="R32" s="370"/>
      <c r="S32" s="371"/>
      <c r="T32" s="365"/>
      <c r="U32" s="366"/>
      <c r="V32" s="367"/>
      <c r="AB32" s="31">
        <f aca="true" t="shared" si="1" ref="AB32:AB53">F32</f>
        <v>0</v>
      </c>
      <c r="AC32" s="31">
        <f aca="true" t="shared" si="2" ref="AC32:AC53">G32</f>
        <v>0</v>
      </c>
    </row>
    <row r="33" spans="1:29" ht="32.25" customHeight="1">
      <c r="A33" s="25" t="s">
        <v>274</v>
      </c>
      <c r="B33" s="365"/>
      <c r="C33" s="366"/>
      <c r="D33" s="366"/>
      <c r="E33" s="367"/>
      <c r="F33" s="173"/>
      <c r="G33" s="186"/>
      <c r="H33" s="365" t="s">
        <v>37</v>
      </c>
      <c r="I33" s="366"/>
      <c r="J33" s="368"/>
      <c r="K33" s="368"/>
      <c r="L33" s="368"/>
      <c r="M33" s="368"/>
      <c r="N33" s="368"/>
      <c r="O33" s="369"/>
      <c r="P33" s="365"/>
      <c r="Q33" s="370"/>
      <c r="R33" s="370"/>
      <c r="S33" s="371"/>
      <c r="T33" s="365"/>
      <c r="U33" s="366"/>
      <c r="V33" s="367"/>
      <c r="AB33" s="31">
        <f t="shared" si="1"/>
        <v>0</v>
      </c>
      <c r="AC33" s="31">
        <f t="shared" si="2"/>
        <v>0</v>
      </c>
    </row>
    <row r="34" spans="1:29" ht="32.25" customHeight="1">
      <c r="A34" s="25" t="s">
        <v>275</v>
      </c>
      <c r="B34" s="365"/>
      <c r="C34" s="366"/>
      <c r="D34" s="366"/>
      <c r="E34" s="367"/>
      <c r="F34" s="173"/>
      <c r="G34" s="186"/>
      <c r="H34" s="365" t="s">
        <v>37</v>
      </c>
      <c r="I34" s="366"/>
      <c r="J34" s="368"/>
      <c r="K34" s="368"/>
      <c r="L34" s="368"/>
      <c r="M34" s="368"/>
      <c r="N34" s="368"/>
      <c r="O34" s="369"/>
      <c r="P34" s="365"/>
      <c r="Q34" s="370"/>
      <c r="R34" s="370"/>
      <c r="S34" s="371"/>
      <c r="T34" s="365"/>
      <c r="U34" s="366"/>
      <c r="V34" s="367"/>
      <c r="AB34" s="31">
        <f t="shared" si="1"/>
        <v>0</v>
      </c>
      <c r="AC34" s="31">
        <f t="shared" si="2"/>
        <v>0</v>
      </c>
    </row>
    <row r="35" spans="1:29" ht="32.25" customHeight="1">
      <c r="A35" s="25" t="s">
        <v>129</v>
      </c>
      <c r="B35" s="365"/>
      <c r="C35" s="366"/>
      <c r="D35" s="366"/>
      <c r="E35" s="367"/>
      <c r="F35" s="173"/>
      <c r="G35" s="186"/>
      <c r="H35" s="365" t="s">
        <v>37</v>
      </c>
      <c r="I35" s="366"/>
      <c r="J35" s="368"/>
      <c r="K35" s="368"/>
      <c r="L35" s="368"/>
      <c r="M35" s="368"/>
      <c r="N35" s="368"/>
      <c r="O35" s="369"/>
      <c r="P35" s="365"/>
      <c r="Q35" s="370"/>
      <c r="R35" s="370"/>
      <c r="S35" s="371"/>
      <c r="T35" s="365"/>
      <c r="U35" s="366"/>
      <c r="V35" s="367"/>
      <c r="AB35" s="31">
        <f t="shared" si="1"/>
        <v>0</v>
      </c>
      <c r="AC35" s="31">
        <f t="shared" si="2"/>
        <v>0</v>
      </c>
    </row>
    <row r="36" spans="1:29" ht="32.25" customHeight="1">
      <c r="A36" s="25" t="s">
        <v>130</v>
      </c>
      <c r="B36" s="365"/>
      <c r="C36" s="366"/>
      <c r="D36" s="366"/>
      <c r="E36" s="367"/>
      <c r="F36" s="173"/>
      <c r="G36" s="186"/>
      <c r="H36" s="365" t="s">
        <v>37</v>
      </c>
      <c r="I36" s="366"/>
      <c r="J36" s="368"/>
      <c r="K36" s="368"/>
      <c r="L36" s="368"/>
      <c r="M36" s="368"/>
      <c r="N36" s="368"/>
      <c r="O36" s="369"/>
      <c r="P36" s="365"/>
      <c r="Q36" s="370"/>
      <c r="R36" s="370"/>
      <c r="S36" s="371"/>
      <c r="T36" s="365"/>
      <c r="U36" s="366"/>
      <c r="V36" s="367"/>
      <c r="AB36" s="31">
        <f t="shared" si="1"/>
        <v>0</v>
      </c>
      <c r="AC36" s="31">
        <f t="shared" si="2"/>
        <v>0</v>
      </c>
    </row>
    <row r="37" spans="1:29" ht="32.25" customHeight="1">
      <c r="A37" s="25" t="s">
        <v>131</v>
      </c>
      <c r="B37" s="365"/>
      <c r="C37" s="366"/>
      <c r="D37" s="366"/>
      <c r="E37" s="367"/>
      <c r="F37" s="173"/>
      <c r="G37" s="186"/>
      <c r="H37" s="365" t="s">
        <v>37</v>
      </c>
      <c r="I37" s="366"/>
      <c r="J37" s="368"/>
      <c r="K37" s="368"/>
      <c r="L37" s="368"/>
      <c r="M37" s="368"/>
      <c r="N37" s="368"/>
      <c r="O37" s="369"/>
      <c r="P37" s="365"/>
      <c r="Q37" s="370"/>
      <c r="R37" s="370"/>
      <c r="S37" s="371"/>
      <c r="T37" s="365"/>
      <c r="U37" s="366"/>
      <c r="V37" s="367"/>
      <c r="AB37" s="31">
        <f t="shared" si="1"/>
        <v>0</v>
      </c>
      <c r="AC37" s="31">
        <f t="shared" si="2"/>
        <v>0</v>
      </c>
    </row>
    <row r="38" spans="1:29" ht="32.25" customHeight="1">
      <c r="A38" s="25" t="s">
        <v>132</v>
      </c>
      <c r="B38" s="365"/>
      <c r="C38" s="366"/>
      <c r="D38" s="366"/>
      <c r="E38" s="379"/>
      <c r="F38" s="173"/>
      <c r="G38" s="186"/>
      <c r="H38" s="365" t="s">
        <v>37</v>
      </c>
      <c r="I38" s="366"/>
      <c r="J38" s="368"/>
      <c r="K38" s="368"/>
      <c r="L38" s="368"/>
      <c r="M38" s="368"/>
      <c r="N38" s="368"/>
      <c r="O38" s="369"/>
      <c r="P38" s="365"/>
      <c r="Q38" s="370"/>
      <c r="R38" s="370"/>
      <c r="S38" s="371"/>
      <c r="T38" s="365"/>
      <c r="U38" s="366"/>
      <c r="V38" s="367"/>
      <c r="AB38" s="31">
        <f t="shared" si="1"/>
        <v>0</v>
      </c>
      <c r="AC38" s="31">
        <f t="shared" si="2"/>
        <v>0</v>
      </c>
    </row>
    <row r="39" spans="1:29" ht="32.25" customHeight="1">
      <c r="A39" s="25" t="s">
        <v>133</v>
      </c>
      <c r="B39" s="365"/>
      <c r="C39" s="366"/>
      <c r="D39" s="366"/>
      <c r="E39" s="367"/>
      <c r="F39" s="173"/>
      <c r="G39" s="186"/>
      <c r="H39" s="365" t="s">
        <v>37</v>
      </c>
      <c r="I39" s="366"/>
      <c r="J39" s="368"/>
      <c r="K39" s="368"/>
      <c r="L39" s="368"/>
      <c r="M39" s="368"/>
      <c r="N39" s="368"/>
      <c r="O39" s="369"/>
      <c r="P39" s="365"/>
      <c r="Q39" s="370"/>
      <c r="R39" s="370"/>
      <c r="S39" s="371"/>
      <c r="T39" s="365"/>
      <c r="U39" s="366"/>
      <c r="V39" s="367"/>
      <c r="AB39" s="31">
        <f t="shared" si="1"/>
        <v>0</v>
      </c>
      <c r="AC39" s="31">
        <f t="shared" si="2"/>
        <v>0</v>
      </c>
    </row>
    <row r="40" spans="1:29" ht="32.25" customHeight="1">
      <c r="A40" s="25" t="s">
        <v>134</v>
      </c>
      <c r="B40" s="365"/>
      <c r="C40" s="366"/>
      <c r="D40" s="366"/>
      <c r="E40" s="367"/>
      <c r="F40" s="173"/>
      <c r="G40" s="186"/>
      <c r="H40" s="365" t="s">
        <v>37</v>
      </c>
      <c r="I40" s="366"/>
      <c r="J40" s="368"/>
      <c r="K40" s="368"/>
      <c r="L40" s="368"/>
      <c r="M40" s="368"/>
      <c r="N40" s="368"/>
      <c r="O40" s="369"/>
      <c r="P40" s="365"/>
      <c r="Q40" s="370"/>
      <c r="R40" s="370"/>
      <c r="S40" s="371"/>
      <c r="T40" s="365"/>
      <c r="U40" s="366"/>
      <c r="V40" s="367"/>
      <c r="AB40" s="31">
        <f t="shared" si="1"/>
        <v>0</v>
      </c>
      <c r="AC40" s="31">
        <f t="shared" si="2"/>
        <v>0</v>
      </c>
    </row>
    <row r="41" spans="1:29" ht="32.25" customHeight="1">
      <c r="A41" s="25" t="s">
        <v>135</v>
      </c>
      <c r="B41" s="365"/>
      <c r="C41" s="366"/>
      <c r="D41" s="366"/>
      <c r="E41" s="367"/>
      <c r="F41" s="173"/>
      <c r="G41" s="186"/>
      <c r="H41" s="365" t="s">
        <v>37</v>
      </c>
      <c r="I41" s="366"/>
      <c r="J41" s="368"/>
      <c r="K41" s="368"/>
      <c r="L41" s="368"/>
      <c r="M41" s="368"/>
      <c r="N41" s="368"/>
      <c r="O41" s="369"/>
      <c r="P41" s="365"/>
      <c r="Q41" s="370"/>
      <c r="R41" s="370"/>
      <c r="S41" s="371"/>
      <c r="T41" s="365"/>
      <c r="U41" s="366"/>
      <c r="V41" s="367"/>
      <c r="AB41" s="31">
        <f t="shared" si="1"/>
        <v>0</v>
      </c>
      <c r="AC41" s="31">
        <f t="shared" si="2"/>
        <v>0</v>
      </c>
    </row>
    <row r="42" spans="1:29" ht="32.25" customHeight="1">
      <c r="A42" s="25" t="s">
        <v>136</v>
      </c>
      <c r="B42" s="365"/>
      <c r="C42" s="366"/>
      <c r="D42" s="366"/>
      <c r="E42" s="367"/>
      <c r="F42" s="173"/>
      <c r="G42" s="186"/>
      <c r="H42" s="365" t="s">
        <v>37</v>
      </c>
      <c r="I42" s="366"/>
      <c r="J42" s="368"/>
      <c r="K42" s="368"/>
      <c r="L42" s="368"/>
      <c r="M42" s="368"/>
      <c r="N42" s="368"/>
      <c r="O42" s="369"/>
      <c r="P42" s="365"/>
      <c r="Q42" s="370"/>
      <c r="R42" s="370"/>
      <c r="S42" s="371"/>
      <c r="T42" s="365"/>
      <c r="U42" s="366"/>
      <c r="V42" s="367"/>
      <c r="AB42" s="31">
        <f t="shared" si="1"/>
        <v>0</v>
      </c>
      <c r="AC42" s="31">
        <f t="shared" si="2"/>
        <v>0</v>
      </c>
    </row>
    <row r="43" spans="1:29" ht="32.25" customHeight="1">
      <c r="A43" s="25" t="s">
        <v>137</v>
      </c>
      <c r="B43" s="365"/>
      <c r="C43" s="366"/>
      <c r="D43" s="366"/>
      <c r="E43" s="367"/>
      <c r="F43" s="173"/>
      <c r="G43" s="186"/>
      <c r="H43" s="365" t="s">
        <v>37</v>
      </c>
      <c r="I43" s="366"/>
      <c r="J43" s="368"/>
      <c r="K43" s="368"/>
      <c r="L43" s="368"/>
      <c r="M43" s="368"/>
      <c r="N43" s="368"/>
      <c r="O43" s="369"/>
      <c r="P43" s="365"/>
      <c r="Q43" s="370"/>
      <c r="R43" s="370"/>
      <c r="S43" s="371"/>
      <c r="T43" s="365"/>
      <c r="U43" s="366"/>
      <c r="V43" s="367"/>
      <c r="AB43" s="31">
        <f t="shared" si="1"/>
        <v>0</v>
      </c>
      <c r="AC43" s="31">
        <f t="shared" si="2"/>
        <v>0</v>
      </c>
    </row>
    <row r="44" spans="1:29" ht="32.25" customHeight="1">
      <c r="A44" s="25" t="s">
        <v>138</v>
      </c>
      <c r="B44" s="365"/>
      <c r="C44" s="366"/>
      <c r="D44" s="366"/>
      <c r="E44" s="367"/>
      <c r="F44" s="173"/>
      <c r="G44" s="186"/>
      <c r="H44" s="365" t="s">
        <v>37</v>
      </c>
      <c r="I44" s="366"/>
      <c r="J44" s="368"/>
      <c r="K44" s="368"/>
      <c r="L44" s="368"/>
      <c r="M44" s="368"/>
      <c r="N44" s="368"/>
      <c r="O44" s="369"/>
      <c r="P44" s="365"/>
      <c r="Q44" s="370"/>
      <c r="R44" s="370"/>
      <c r="S44" s="371"/>
      <c r="T44" s="365"/>
      <c r="U44" s="366"/>
      <c r="V44" s="367"/>
      <c r="AB44" s="31">
        <f t="shared" si="1"/>
        <v>0</v>
      </c>
      <c r="AC44" s="31">
        <f t="shared" si="2"/>
        <v>0</v>
      </c>
    </row>
    <row r="45" spans="1:29" ht="32.25" customHeight="1">
      <c r="A45" s="25" t="s">
        <v>139</v>
      </c>
      <c r="B45" s="365"/>
      <c r="C45" s="366"/>
      <c r="D45" s="366"/>
      <c r="E45" s="367"/>
      <c r="F45" s="173"/>
      <c r="G45" s="186"/>
      <c r="H45" s="365" t="s">
        <v>37</v>
      </c>
      <c r="I45" s="366"/>
      <c r="J45" s="368"/>
      <c r="K45" s="368"/>
      <c r="L45" s="368"/>
      <c r="M45" s="368"/>
      <c r="N45" s="368"/>
      <c r="O45" s="369"/>
      <c r="P45" s="365"/>
      <c r="Q45" s="370"/>
      <c r="R45" s="370"/>
      <c r="S45" s="371"/>
      <c r="T45" s="365"/>
      <c r="U45" s="366"/>
      <c r="V45" s="367"/>
      <c r="AB45" s="31">
        <f t="shared" si="1"/>
        <v>0</v>
      </c>
      <c r="AC45" s="31">
        <f t="shared" si="2"/>
        <v>0</v>
      </c>
    </row>
    <row r="46" spans="1:29" ht="32.25" customHeight="1">
      <c r="A46" s="25" t="s">
        <v>140</v>
      </c>
      <c r="B46" s="365"/>
      <c r="C46" s="366"/>
      <c r="D46" s="366"/>
      <c r="E46" s="367"/>
      <c r="F46" s="173"/>
      <c r="G46" s="186"/>
      <c r="H46" s="365" t="s">
        <v>37</v>
      </c>
      <c r="I46" s="366"/>
      <c r="J46" s="368"/>
      <c r="K46" s="368"/>
      <c r="L46" s="368"/>
      <c r="M46" s="368"/>
      <c r="N46" s="368"/>
      <c r="O46" s="369"/>
      <c r="P46" s="365"/>
      <c r="Q46" s="370"/>
      <c r="R46" s="370"/>
      <c r="S46" s="371"/>
      <c r="T46" s="365"/>
      <c r="U46" s="366"/>
      <c r="V46" s="367"/>
      <c r="AB46" s="31">
        <f t="shared" si="1"/>
        <v>0</v>
      </c>
      <c r="AC46" s="31">
        <f t="shared" si="2"/>
        <v>0</v>
      </c>
    </row>
    <row r="47" spans="1:29" ht="32.25" customHeight="1">
      <c r="A47" s="25" t="s">
        <v>141</v>
      </c>
      <c r="B47" s="365"/>
      <c r="C47" s="366"/>
      <c r="D47" s="366"/>
      <c r="E47" s="367"/>
      <c r="F47" s="173"/>
      <c r="G47" s="186"/>
      <c r="H47" s="365" t="s">
        <v>37</v>
      </c>
      <c r="I47" s="366"/>
      <c r="J47" s="368"/>
      <c r="K47" s="368"/>
      <c r="L47" s="368"/>
      <c r="M47" s="368"/>
      <c r="N47" s="368"/>
      <c r="O47" s="369"/>
      <c r="P47" s="365"/>
      <c r="Q47" s="370"/>
      <c r="R47" s="370"/>
      <c r="S47" s="371"/>
      <c r="T47" s="365"/>
      <c r="U47" s="366"/>
      <c r="V47" s="367"/>
      <c r="AB47" s="31">
        <f t="shared" si="1"/>
        <v>0</v>
      </c>
      <c r="AC47" s="31">
        <f t="shared" si="2"/>
        <v>0</v>
      </c>
    </row>
    <row r="48" spans="1:29" ht="32.25" customHeight="1">
      <c r="A48" s="25" t="s">
        <v>142</v>
      </c>
      <c r="B48" s="365"/>
      <c r="C48" s="366"/>
      <c r="D48" s="366"/>
      <c r="E48" s="367"/>
      <c r="F48" s="173"/>
      <c r="G48" s="186"/>
      <c r="H48" s="365" t="s">
        <v>37</v>
      </c>
      <c r="I48" s="366"/>
      <c r="J48" s="368"/>
      <c r="K48" s="368"/>
      <c r="L48" s="368"/>
      <c r="M48" s="368"/>
      <c r="N48" s="368"/>
      <c r="O48" s="369"/>
      <c r="P48" s="365"/>
      <c r="Q48" s="370"/>
      <c r="R48" s="370"/>
      <c r="S48" s="371"/>
      <c r="T48" s="365"/>
      <c r="U48" s="366"/>
      <c r="V48" s="367"/>
      <c r="AB48" s="31">
        <f t="shared" si="1"/>
        <v>0</v>
      </c>
      <c r="AC48" s="31">
        <f t="shared" si="2"/>
        <v>0</v>
      </c>
    </row>
    <row r="49" spans="1:29" ht="32.25" customHeight="1">
      <c r="A49" s="25" t="s">
        <v>143</v>
      </c>
      <c r="B49" s="365"/>
      <c r="C49" s="366"/>
      <c r="D49" s="366"/>
      <c r="E49" s="367"/>
      <c r="F49" s="173"/>
      <c r="G49" s="186"/>
      <c r="H49" s="365" t="s">
        <v>37</v>
      </c>
      <c r="I49" s="366"/>
      <c r="J49" s="368"/>
      <c r="K49" s="368"/>
      <c r="L49" s="368"/>
      <c r="M49" s="368"/>
      <c r="N49" s="368"/>
      <c r="O49" s="369"/>
      <c r="P49" s="365"/>
      <c r="Q49" s="370"/>
      <c r="R49" s="370"/>
      <c r="S49" s="371"/>
      <c r="T49" s="365"/>
      <c r="U49" s="366"/>
      <c r="V49" s="367"/>
      <c r="AB49" s="31">
        <f t="shared" si="1"/>
        <v>0</v>
      </c>
      <c r="AC49" s="31">
        <f t="shared" si="2"/>
        <v>0</v>
      </c>
    </row>
    <row r="50" spans="1:29" ht="32.25" customHeight="1">
      <c r="A50" s="25" t="s">
        <v>144</v>
      </c>
      <c r="B50" s="365"/>
      <c r="C50" s="366"/>
      <c r="D50" s="366"/>
      <c r="E50" s="367"/>
      <c r="F50" s="173"/>
      <c r="G50" s="186"/>
      <c r="H50" s="365" t="s">
        <v>37</v>
      </c>
      <c r="I50" s="366"/>
      <c r="J50" s="368"/>
      <c r="K50" s="368"/>
      <c r="L50" s="368"/>
      <c r="M50" s="368"/>
      <c r="N50" s="368"/>
      <c r="O50" s="369"/>
      <c r="P50" s="365"/>
      <c r="Q50" s="370"/>
      <c r="R50" s="370"/>
      <c r="S50" s="371"/>
      <c r="T50" s="365"/>
      <c r="U50" s="366"/>
      <c r="V50" s="367"/>
      <c r="AB50" s="31">
        <f t="shared" si="1"/>
        <v>0</v>
      </c>
      <c r="AC50" s="31">
        <f t="shared" si="2"/>
        <v>0</v>
      </c>
    </row>
    <row r="51" spans="1:29" ht="32.25" customHeight="1">
      <c r="A51" s="25" t="s">
        <v>145</v>
      </c>
      <c r="B51" s="365"/>
      <c r="C51" s="366"/>
      <c r="D51" s="366"/>
      <c r="E51" s="367"/>
      <c r="F51" s="173"/>
      <c r="G51" s="186"/>
      <c r="H51" s="365" t="s">
        <v>37</v>
      </c>
      <c r="I51" s="366"/>
      <c r="J51" s="368"/>
      <c r="K51" s="368"/>
      <c r="L51" s="368"/>
      <c r="M51" s="368"/>
      <c r="N51" s="368"/>
      <c r="O51" s="369"/>
      <c r="P51" s="365"/>
      <c r="Q51" s="370"/>
      <c r="R51" s="370"/>
      <c r="S51" s="371"/>
      <c r="T51" s="365"/>
      <c r="U51" s="366"/>
      <c r="V51" s="367"/>
      <c r="AB51" s="31">
        <f t="shared" si="1"/>
        <v>0</v>
      </c>
      <c r="AC51" s="31">
        <f t="shared" si="2"/>
        <v>0</v>
      </c>
    </row>
    <row r="52" spans="1:29" ht="32.25" customHeight="1">
      <c r="A52" s="25" t="s">
        <v>146</v>
      </c>
      <c r="B52" s="365"/>
      <c r="C52" s="366"/>
      <c r="D52" s="366"/>
      <c r="E52" s="367"/>
      <c r="F52" s="173"/>
      <c r="G52" s="186"/>
      <c r="H52" s="365" t="s">
        <v>37</v>
      </c>
      <c r="I52" s="366"/>
      <c r="J52" s="368"/>
      <c r="K52" s="368"/>
      <c r="L52" s="368"/>
      <c r="M52" s="368"/>
      <c r="N52" s="368"/>
      <c r="O52" s="369"/>
      <c r="P52" s="365"/>
      <c r="Q52" s="370"/>
      <c r="R52" s="370"/>
      <c r="S52" s="371"/>
      <c r="T52" s="365"/>
      <c r="U52" s="366"/>
      <c r="V52" s="367"/>
      <c r="AB52" s="31">
        <f t="shared" si="1"/>
        <v>0</v>
      </c>
      <c r="AC52" s="31">
        <f t="shared" si="2"/>
        <v>0</v>
      </c>
    </row>
    <row r="53" spans="1:29" ht="31.5" customHeight="1">
      <c r="A53" s="25" t="s">
        <v>147</v>
      </c>
      <c r="B53" s="365"/>
      <c r="C53" s="366"/>
      <c r="D53" s="366"/>
      <c r="E53" s="367"/>
      <c r="F53" s="173"/>
      <c r="G53" s="186"/>
      <c r="H53" s="365" t="s">
        <v>37</v>
      </c>
      <c r="I53" s="366"/>
      <c r="J53" s="368"/>
      <c r="K53" s="368"/>
      <c r="L53" s="368"/>
      <c r="M53" s="368"/>
      <c r="N53" s="368"/>
      <c r="O53" s="369"/>
      <c r="P53" s="365"/>
      <c r="Q53" s="370"/>
      <c r="R53" s="370"/>
      <c r="S53" s="371"/>
      <c r="T53" s="365"/>
      <c r="U53" s="366"/>
      <c r="V53" s="367"/>
      <c r="AB53" s="31">
        <f t="shared" si="1"/>
        <v>0</v>
      </c>
      <c r="AC53" s="31">
        <f t="shared" si="2"/>
        <v>0</v>
      </c>
    </row>
    <row r="54" spans="7:20" ht="36" customHeight="1">
      <c r="G54" s="242"/>
      <c r="H54" s="242"/>
      <c r="I54" s="242"/>
      <c r="J54" s="242"/>
      <c r="K54" s="242"/>
      <c r="L54" s="242"/>
      <c r="M54" s="242"/>
      <c r="N54" s="242"/>
      <c r="O54" s="242"/>
      <c r="S54" s="23"/>
      <c r="T54" s="23"/>
    </row>
    <row r="55" spans="9:22" ht="24" customHeight="1">
      <c r="I55" s="372" t="s">
        <v>187</v>
      </c>
      <c r="J55" s="372"/>
      <c r="K55" s="372"/>
      <c r="L55" s="373"/>
      <c r="M55" s="373"/>
      <c r="N55" s="373"/>
      <c r="O55" s="373"/>
      <c r="P55" s="373"/>
      <c r="Q55" s="373"/>
      <c r="R55" s="373"/>
      <c r="S55" s="31" t="s">
        <v>268</v>
      </c>
      <c r="T55" s="33" t="s">
        <v>269</v>
      </c>
      <c r="U55" s="33"/>
      <c r="V55" s="33"/>
    </row>
    <row r="56" spans="1:23" ht="28.5" customHeight="1">
      <c r="A56" s="34" t="s">
        <v>40</v>
      </c>
      <c r="B56" s="374" t="s">
        <v>42</v>
      </c>
      <c r="C56" s="375"/>
      <c r="D56" s="375"/>
      <c r="E56" s="376"/>
      <c r="F56" s="174" t="s">
        <v>43</v>
      </c>
      <c r="G56" s="35" t="s">
        <v>41</v>
      </c>
      <c r="H56" s="374" t="s">
        <v>44</v>
      </c>
      <c r="I56" s="375"/>
      <c r="J56" s="375"/>
      <c r="K56" s="375"/>
      <c r="L56" s="375"/>
      <c r="M56" s="377"/>
      <c r="N56" s="377"/>
      <c r="O56" s="378"/>
      <c r="P56" s="374" t="s">
        <v>45</v>
      </c>
      <c r="Q56" s="375"/>
      <c r="R56" s="375"/>
      <c r="S56" s="376"/>
      <c r="T56" s="374" t="s">
        <v>46</v>
      </c>
      <c r="U56" s="375"/>
      <c r="V56" s="376"/>
      <c r="W56" s="36"/>
    </row>
    <row r="57" spans="1:29" ht="32.25" customHeight="1">
      <c r="A57" s="25" t="s">
        <v>276</v>
      </c>
      <c r="B57" s="365"/>
      <c r="C57" s="366"/>
      <c r="D57" s="366"/>
      <c r="E57" s="367"/>
      <c r="F57" s="173"/>
      <c r="G57" s="186"/>
      <c r="H57" s="365" t="s">
        <v>37</v>
      </c>
      <c r="I57" s="366"/>
      <c r="J57" s="368"/>
      <c r="K57" s="368"/>
      <c r="L57" s="368"/>
      <c r="M57" s="368"/>
      <c r="N57" s="368"/>
      <c r="O57" s="369"/>
      <c r="P57" s="365"/>
      <c r="Q57" s="370"/>
      <c r="R57" s="370"/>
      <c r="S57" s="371"/>
      <c r="T57" s="365"/>
      <c r="U57" s="366"/>
      <c r="V57" s="367"/>
      <c r="AB57" s="31">
        <f aca="true" t="shared" si="3" ref="AB57:AB105">F57</f>
        <v>0</v>
      </c>
      <c r="AC57" s="31">
        <f aca="true" t="shared" si="4" ref="AC57:AC105">G57</f>
        <v>0</v>
      </c>
    </row>
    <row r="58" spans="1:29" ht="32.25" customHeight="1">
      <c r="A58" s="25" t="s">
        <v>277</v>
      </c>
      <c r="B58" s="365"/>
      <c r="C58" s="366"/>
      <c r="D58" s="366"/>
      <c r="E58" s="367"/>
      <c r="F58" s="173"/>
      <c r="G58" s="186"/>
      <c r="H58" s="365" t="s">
        <v>37</v>
      </c>
      <c r="I58" s="366"/>
      <c r="J58" s="368"/>
      <c r="K58" s="368"/>
      <c r="L58" s="368"/>
      <c r="M58" s="368"/>
      <c r="N58" s="368"/>
      <c r="O58" s="369"/>
      <c r="P58" s="365"/>
      <c r="Q58" s="370"/>
      <c r="R58" s="370"/>
      <c r="S58" s="371"/>
      <c r="T58" s="365"/>
      <c r="U58" s="366"/>
      <c r="V58" s="367"/>
      <c r="AB58" s="31">
        <f t="shared" si="3"/>
        <v>0</v>
      </c>
      <c r="AC58" s="31">
        <f t="shared" si="4"/>
        <v>0</v>
      </c>
    </row>
    <row r="59" spans="1:29" ht="32.25" customHeight="1">
      <c r="A59" s="25" t="s">
        <v>278</v>
      </c>
      <c r="B59" s="365"/>
      <c r="C59" s="366"/>
      <c r="D59" s="366"/>
      <c r="E59" s="367"/>
      <c r="F59" s="173"/>
      <c r="G59" s="186"/>
      <c r="H59" s="365" t="s">
        <v>37</v>
      </c>
      <c r="I59" s="366"/>
      <c r="J59" s="368"/>
      <c r="K59" s="368"/>
      <c r="L59" s="368"/>
      <c r="M59" s="368"/>
      <c r="N59" s="368"/>
      <c r="O59" s="369"/>
      <c r="P59" s="365"/>
      <c r="Q59" s="370"/>
      <c r="R59" s="370"/>
      <c r="S59" s="371"/>
      <c r="T59" s="365"/>
      <c r="U59" s="366"/>
      <c r="V59" s="367"/>
      <c r="AB59" s="31">
        <f t="shared" si="3"/>
        <v>0</v>
      </c>
      <c r="AC59" s="31">
        <f t="shared" si="4"/>
        <v>0</v>
      </c>
    </row>
    <row r="60" spans="1:29" ht="32.25" customHeight="1">
      <c r="A60" s="25" t="s">
        <v>216</v>
      </c>
      <c r="B60" s="365"/>
      <c r="C60" s="366"/>
      <c r="D60" s="366"/>
      <c r="E60" s="367"/>
      <c r="F60" s="173"/>
      <c r="G60" s="186"/>
      <c r="H60" s="365" t="s">
        <v>37</v>
      </c>
      <c r="I60" s="366"/>
      <c r="J60" s="368"/>
      <c r="K60" s="368"/>
      <c r="L60" s="368"/>
      <c r="M60" s="368"/>
      <c r="N60" s="368"/>
      <c r="O60" s="369"/>
      <c r="P60" s="365"/>
      <c r="Q60" s="370"/>
      <c r="R60" s="370"/>
      <c r="S60" s="371"/>
      <c r="T60" s="365"/>
      <c r="U60" s="366"/>
      <c r="V60" s="367"/>
      <c r="AB60" s="31">
        <f t="shared" si="3"/>
        <v>0</v>
      </c>
      <c r="AC60" s="31">
        <f t="shared" si="4"/>
        <v>0</v>
      </c>
    </row>
    <row r="61" spans="1:29" ht="32.25" customHeight="1">
      <c r="A61" s="25" t="s">
        <v>217</v>
      </c>
      <c r="B61" s="365"/>
      <c r="C61" s="366"/>
      <c r="D61" s="366"/>
      <c r="E61" s="367"/>
      <c r="F61" s="173"/>
      <c r="G61" s="186"/>
      <c r="H61" s="365" t="s">
        <v>37</v>
      </c>
      <c r="I61" s="366"/>
      <c r="J61" s="368"/>
      <c r="K61" s="368"/>
      <c r="L61" s="368"/>
      <c r="M61" s="368"/>
      <c r="N61" s="368"/>
      <c r="O61" s="369"/>
      <c r="P61" s="365"/>
      <c r="Q61" s="370"/>
      <c r="R61" s="370"/>
      <c r="S61" s="371"/>
      <c r="T61" s="365"/>
      <c r="U61" s="366"/>
      <c r="V61" s="367"/>
      <c r="AB61" s="31">
        <f t="shared" si="3"/>
        <v>0</v>
      </c>
      <c r="AC61" s="31">
        <f t="shared" si="4"/>
        <v>0</v>
      </c>
    </row>
    <row r="62" spans="1:29" ht="32.25" customHeight="1">
      <c r="A62" s="25" t="s">
        <v>218</v>
      </c>
      <c r="B62" s="365"/>
      <c r="C62" s="366"/>
      <c r="D62" s="366"/>
      <c r="E62" s="367"/>
      <c r="F62" s="173"/>
      <c r="G62" s="186"/>
      <c r="H62" s="365" t="s">
        <v>37</v>
      </c>
      <c r="I62" s="366"/>
      <c r="J62" s="368"/>
      <c r="K62" s="368"/>
      <c r="L62" s="368"/>
      <c r="M62" s="368"/>
      <c r="N62" s="368"/>
      <c r="O62" s="369"/>
      <c r="P62" s="365"/>
      <c r="Q62" s="370"/>
      <c r="R62" s="370"/>
      <c r="S62" s="371"/>
      <c r="T62" s="365"/>
      <c r="U62" s="366"/>
      <c r="V62" s="367"/>
      <c r="AB62" s="31">
        <f t="shared" si="3"/>
        <v>0</v>
      </c>
      <c r="AC62" s="31">
        <f t="shared" si="4"/>
        <v>0</v>
      </c>
    </row>
    <row r="63" spans="1:29" ht="32.25" customHeight="1">
      <c r="A63" s="25" t="s">
        <v>219</v>
      </c>
      <c r="B63" s="365"/>
      <c r="C63" s="366"/>
      <c r="D63" s="366"/>
      <c r="E63" s="367"/>
      <c r="F63" s="173"/>
      <c r="G63" s="186"/>
      <c r="H63" s="365" t="s">
        <v>37</v>
      </c>
      <c r="I63" s="366"/>
      <c r="J63" s="368"/>
      <c r="K63" s="368"/>
      <c r="L63" s="368"/>
      <c r="M63" s="368"/>
      <c r="N63" s="368"/>
      <c r="O63" s="369"/>
      <c r="P63" s="365"/>
      <c r="Q63" s="370"/>
      <c r="R63" s="370"/>
      <c r="S63" s="371"/>
      <c r="T63" s="365"/>
      <c r="U63" s="366"/>
      <c r="V63" s="367"/>
      <c r="AB63" s="31">
        <f t="shared" si="3"/>
        <v>0</v>
      </c>
      <c r="AC63" s="31">
        <f t="shared" si="4"/>
        <v>0</v>
      </c>
    </row>
    <row r="64" spans="1:29" ht="32.25" customHeight="1">
      <c r="A64" s="25" t="s">
        <v>220</v>
      </c>
      <c r="B64" s="365"/>
      <c r="C64" s="366"/>
      <c r="D64" s="366"/>
      <c r="E64" s="367"/>
      <c r="F64" s="173"/>
      <c r="G64" s="186"/>
      <c r="H64" s="365" t="s">
        <v>37</v>
      </c>
      <c r="I64" s="366"/>
      <c r="J64" s="368"/>
      <c r="K64" s="368"/>
      <c r="L64" s="368"/>
      <c r="M64" s="368"/>
      <c r="N64" s="368"/>
      <c r="O64" s="369"/>
      <c r="P64" s="365"/>
      <c r="Q64" s="370"/>
      <c r="R64" s="370"/>
      <c r="S64" s="371"/>
      <c r="T64" s="365"/>
      <c r="U64" s="366"/>
      <c r="V64" s="367"/>
      <c r="AB64" s="31">
        <f t="shared" si="3"/>
        <v>0</v>
      </c>
      <c r="AC64" s="31">
        <f t="shared" si="4"/>
        <v>0</v>
      </c>
    </row>
    <row r="65" spans="1:29" ht="32.25" customHeight="1">
      <c r="A65" s="25" t="s">
        <v>221</v>
      </c>
      <c r="B65" s="365"/>
      <c r="C65" s="366"/>
      <c r="D65" s="366"/>
      <c r="E65" s="367"/>
      <c r="F65" s="173"/>
      <c r="G65" s="186"/>
      <c r="H65" s="365" t="s">
        <v>37</v>
      </c>
      <c r="I65" s="366"/>
      <c r="J65" s="368"/>
      <c r="K65" s="368"/>
      <c r="L65" s="368"/>
      <c r="M65" s="368"/>
      <c r="N65" s="368"/>
      <c r="O65" s="369"/>
      <c r="P65" s="365"/>
      <c r="Q65" s="370"/>
      <c r="R65" s="370"/>
      <c r="S65" s="371"/>
      <c r="T65" s="365"/>
      <c r="U65" s="366"/>
      <c r="V65" s="367"/>
      <c r="AB65" s="31">
        <f t="shared" si="3"/>
        <v>0</v>
      </c>
      <c r="AC65" s="31">
        <f t="shared" si="4"/>
        <v>0</v>
      </c>
    </row>
    <row r="66" spans="1:29" ht="32.25" customHeight="1">
      <c r="A66" s="25" t="s">
        <v>222</v>
      </c>
      <c r="B66" s="365"/>
      <c r="C66" s="366"/>
      <c r="D66" s="366"/>
      <c r="E66" s="367"/>
      <c r="F66" s="173"/>
      <c r="G66" s="186"/>
      <c r="H66" s="365" t="s">
        <v>37</v>
      </c>
      <c r="I66" s="366"/>
      <c r="J66" s="368"/>
      <c r="K66" s="368"/>
      <c r="L66" s="368"/>
      <c r="M66" s="368"/>
      <c r="N66" s="368"/>
      <c r="O66" s="369"/>
      <c r="P66" s="365"/>
      <c r="Q66" s="370"/>
      <c r="R66" s="370"/>
      <c r="S66" s="371"/>
      <c r="T66" s="365"/>
      <c r="U66" s="366"/>
      <c r="V66" s="367"/>
      <c r="AB66" s="31">
        <f t="shared" si="3"/>
        <v>0</v>
      </c>
      <c r="AC66" s="31">
        <f t="shared" si="4"/>
        <v>0</v>
      </c>
    </row>
    <row r="67" spans="1:29" ht="32.25" customHeight="1">
      <c r="A67" s="25" t="s">
        <v>223</v>
      </c>
      <c r="B67" s="365"/>
      <c r="C67" s="366"/>
      <c r="D67" s="366"/>
      <c r="E67" s="367"/>
      <c r="F67" s="173"/>
      <c r="G67" s="186"/>
      <c r="H67" s="365" t="s">
        <v>37</v>
      </c>
      <c r="I67" s="366"/>
      <c r="J67" s="368"/>
      <c r="K67" s="368"/>
      <c r="L67" s="368"/>
      <c r="M67" s="368"/>
      <c r="N67" s="368"/>
      <c r="O67" s="369"/>
      <c r="P67" s="365"/>
      <c r="Q67" s="370"/>
      <c r="R67" s="370"/>
      <c r="S67" s="371"/>
      <c r="T67" s="365"/>
      <c r="U67" s="366"/>
      <c r="V67" s="367"/>
      <c r="AB67" s="31">
        <f t="shared" si="3"/>
        <v>0</v>
      </c>
      <c r="AC67" s="31">
        <f t="shared" si="4"/>
        <v>0</v>
      </c>
    </row>
    <row r="68" spans="1:29" ht="32.25" customHeight="1">
      <c r="A68" s="25" t="s">
        <v>224</v>
      </c>
      <c r="B68" s="365"/>
      <c r="C68" s="366"/>
      <c r="D68" s="366"/>
      <c r="E68" s="367"/>
      <c r="F68" s="173"/>
      <c r="G68" s="186"/>
      <c r="H68" s="365" t="s">
        <v>37</v>
      </c>
      <c r="I68" s="366"/>
      <c r="J68" s="368"/>
      <c r="K68" s="368"/>
      <c r="L68" s="368"/>
      <c r="M68" s="368"/>
      <c r="N68" s="368"/>
      <c r="O68" s="369"/>
      <c r="P68" s="365"/>
      <c r="Q68" s="370"/>
      <c r="R68" s="370"/>
      <c r="S68" s="371"/>
      <c r="T68" s="365"/>
      <c r="U68" s="366"/>
      <c r="V68" s="367"/>
      <c r="AB68" s="31">
        <f t="shared" si="3"/>
        <v>0</v>
      </c>
      <c r="AC68" s="31">
        <f t="shared" si="4"/>
        <v>0</v>
      </c>
    </row>
    <row r="69" spans="1:29" ht="32.25" customHeight="1">
      <c r="A69" s="25" t="s">
        <v>225</v>
      </c>
      <c r="B69" s="365"/>
      <c r="C69" s="366"/>
      <c r="D69" s="366"/>
      <c r="E69" s="367"/>
      <c r="F69" s="173"/>
      <c r="G69" s="186"/>
      <c r="H69" s="365" t="s">
        <v>37</v>
      </c>
      <c r="I69" s="366"/>
      <c r="J69" s="368"/>
      <c r="K69" s="368"/>
      <c r="L69" s="368"/>
      <c r="M69" s="368"/>
      <c r="N69" s="368"/>
      <c r="O69" s="369"/>
      <c r="P69" s="365"/>
      <c r="Q69" s="370"/>
      <c r="R69" s="370"/>
      <c r="S69" s="371"/>
      <c r="T69" s="365"/>
      <c r="U69" s="366"/>
      <c r="V69" s="367"/>
      <c r="AB69" s="31">
        <f t="shared" si="3"/>
        <v>0</v>
      </c>
      <c r="AC69" s="31">
        <f t="shared" si="4"/>
        <v>0</v>
      </c>
    </row>
    <row r="70" spans="1:29" ht="32.25" customHeight="1">
      <c r="A70" s="25" t="s">
        <v>226</v>
      </c>
      <c r="B70" s="365"/>
      <c r="C70" s="366"/>
      <c r="D70" s="366"/>
      <c r="E70" s="367"/>
      <c r="F70" s="173"/>
      <c r="G70" s="186"/>
      <c r="H70" s="365" t="s">
        <v>37</v>
      </c>
      <c r="I70" s="366"/>
      <c r="J70" s="368"/>
      <c r="K70" s="368"/>
      <c r="L70" s="368"/>
      <c r="M70" s="368"/>
      <c r="N70" s="368"/>
      <c r="O70" s="369"/>
      <c r="P70" s="365"/>
      <c r="Q70" s="370"/>
      <c r="R70" s="370"/>
      <c r="S70" s="371"/>
      <c r="T70" s="365"/>
      <c r="U70" s="366"/>
      <c r="V70" s="367"/>
      <c r="AB70" s="31">
        <f t="shared" si="3"/>
        <v>0</v>
      </c>
      <c r="AC70" s="31">
        <f t="shared" si="4"/>
        <v>0</v>
      </c>
    </row>
    <row r="71" spans="1:29" ht="32.25" customHeight="1">
      <c r="A71" s="25" t="s">
        <v>227</v>
      </c>
      <c r="B71" s="365"/>
      <c r="C71" s="366"/>
      <c r="D71" s="366"/>
      <c r="E71" s="367"/>
      <c r="F71" s="173"/>
      <c r="G71" s="186"/>
      <c r="H71" s="365" t="s">
        <v>37</v>
      </c>
      <c r="I71" s="366"/>
      <c r="J71" s="368"/>
      <c r="K71" s="368"/>
      <c r="L71" s="368"/>
      <c r="M71" s="368"/>
      <c r="N71" s="368"/>
      <c r="O71" s="369"/>
      <c r="P71" s="365"/>
      <c r="Q71" s="370"/>
      <c r="R71" s="370"/>
      <c r="S71" s="371"/>
      <c r="T71" s="365"/>
      <c r="U71" s="366"/>
      <c r="V71" s="367"/>
      <c r="AB71" s="31">
        <f t="shared" si="3"/>
        <v>0</v>
      </c>
      <c r="AC71" s="31">
        <f t="shared" si="4"/>
        <v>0</v>
      </c>
    </row>
    <row r="72" spans="1:29" ht="32.25" customHeight="1">
      <c r="A72" s="25" t="s">
        <v>228</v>
      </c>
      <c r="B72" s="365"/>
      <c r="C72" s="366"/>
      <c r="D72" s="366"/>
      <c r="E72" s="367"/>
      <c r="F72" s="173"/>
      <c r="G72" s="186"/>
      <c r="H72" s="365" t="s">
        <v>37</v>
      </c>
      <c r="I72" s="366"/>
      <c r="J72" s="368"/>
      <c r="K72" s="368"/>
      <c r="L72" s="368"/>
      <c r="M72" s="368"/>
      <c r="N72" s="368"/>
      <c r="O72" s="369"/>
      <c r="P72" s="365"/>
      <c r="Q72" s="370"/>
      <c r="R72" s="370"/>
      <c r="S72" s="371"/>
      <c r="T72" s="365"/>
      <c r="U72" s="366"/>
      <c r="V72" s="367"/>
      <c r="AB72" s="31">
        <f t="shared" si="3"/>
        <v>0</v>
      </c>
      <c r="AC72" s="31">
        <f t="shared" si="4"/>
        <v>0</v>
      </c>
    </row>
    <row r="73" spans="1:29" ht="32.25" customHeight="1">
      <c r="A73" s="25" t="s">
        <v>229</v>
      </c>
      <c r="B73" s="365"/>
      <c r="C73" s="366"/>
      <c r="D73" s="366"/>
      <c r="E73" s="367"/>
      <c r="F73" s="173"/>
      <c r="G73" s="186"/>
      <c r="H73" s="365" t="s">
        <v>37</v>
      </c>
      <c r="I73" s="366"/>
      <c r="J73" s="368"/>
      <c r="K73" s="368"/>
      <c r="L73" s="368"/>
      <c r="M73" s="368"/>
      <c r="N73" s="368"/>
      <c r="O73" s="369"/>
      <c r="P73" s="365"/>
      <c r="Q73" s="370"/>
      <c r="R73" s="370"/>
      <c r="S73" s="371"/>
      <c r="T73" s="365"/>
      <c r="U73" s="366"/>
      <c r="V73" s="367"/>
      <c r="AB73" s="31">
        <f t="shared" si="3"/>
        <v>0</v>
      </c>
      <c r="AC73" s="31">
        <f t="shared" si="4"/>
        <v>0</v>
      </c>
    </row>
    <row r="74" spans="1:29" ht="32.25" customHeight="1">
      <c r="A74" s="25" t="s">
        <v>230</v>
      </c>
      <c r="B74" s="365"/>
      <c r="C74" s="366"/>
      <c r="D74" s="366"/>
      <c r="E74" s="367"/>
      <c r="F74" s="173"/>
      <c r="G74" s="186"/>
      <c r="H74" s="365" t="s">
        <v>37</v>
      </c>
      <c r="I74" s="366"/>
      <c r="J74" s="368"/>
      <c r="K74" s="368"/>
      <c r="L74" s="368"/>
      <c r="M74" s="368"/>
      <c r="N74" s="368"/>
      <c r="O74" s="369"/>
      <c r="P74" s="365"/>
      <c r="Q74" s="370"/>
      <c r="R74" s="370"/>
      <c r="S74" s="371"/>
      <c r="T74" s="365"/>
      <c r="U74" s="366"/>
      <c r="V74" s="367"/>
      <c r="AB74" s="31">
        <f t="shared" si="3"/>
        <v>0</v>
      </c>
      <c r="AC74" s="31">
        <f t="shared" si="4"/>
        <v>0</v>
      </c>
    </row>
    <row r="75" spans="1:29" ht="32.25" customHeight="1">
      <c r="A75" s="25" t="s">
        <v>231</v>
      </c>
      <c r="B75" s="365"/>
      <c r="C75" s="366"/>
      <c r="D75" s="366"/>
      <c r="E75" s="367"/>
      <c r="F75" s="173"/>
      <c r="G75" s="186"/>
      <c r="H75" s="365" t="s">
        <v>37</v>
      </c>
      <c r="I75" s="366"/>
      <c r="J75" s="368"/>
      <c r="K75" s="368"/>
      <c r="L75" s="368"/>
      <c r="M75" s="368"/>
      <c r="N75" s="368"/>
      <c r="O75" s="369"/>
      <c r="P75" s="365"/>
      <c r="Q75" s="370"/>
      <c r="R75" s="370"/>
      <c r="S75" s="371"/>
      <c r="T75" s="365"/>
      <c r="U75" s="366"/>
      <c r="V75" s="367"/>
      <c r="AB75" s="31">
        <f t="shared" si="3"/>
        <v>0</v>
      </c>
      <c r="AC75" s="31">
        <f t="shared" si="4"/>
        <v>0</v>
      </c>
    </row>
    <row r="76" spans="1:29" ht="32.25" customHeight="1">
      <c r="A76" s="25" t="s">
        <v>232</v>
      </c>
      <c r="B76" s="365"/>
      <c r="C76" s="366"/>
      <c r="D76" s="366"/>
      <c r="E76" s="367"/>
      <c r="F76" s="173"/>
      <c r="G76" s="186"/>
      <c r="H76" s="365" t="s">
        <v>37</v>
      </c>
      <c r="I76" s="366"/>
      <c r="J76" s="368"/>
      <c r="K76" s="368"/>
      <c r="L76" s="368"/>
      <c r="M76" s="368"/>
      <c r="N76" s="368"/>
      <c r="O76" s="369"/>
      <c r="P76" s="365"/>
      <c r="Q76" s="370"/>
      <c r="R76" s="370"/>
      <c r="S76" s="371"/>
      <c r="T76" s="365"/>
      <c r="U76" s="366"/>
      <c r="V76" s="367"/>
      <c r="AB76" s="31">
        <f t="shared" si="3"/>
        <v>0</v>
      </c>
      <c r="AC76" s="31">
        <f t="shared" si="4"/>
        <v>0</v>
      </c>
    </row>
    <row r="77" spans="1:29" ht="32.25" customHeight="1">
      <c r="A77" s="25" t="s">
        <v>233</v>
      </c>
      <c r="B77" s="365"/>
      <c r="C77" s="366"/>
      <c r="D77" s="366"/>
      <c r="E77" s="367"/>
      <c r="F77" s="173"/>
      <c r="G77" s="186"/>
      <c r="H77" s="365" t="s">
        <v>37</v>
      </c>
      <c r="I77" s="366"/>
      <c r="J77" s="368"/>
      <c r="K77" s="368"/>
      <c r="L77" s="368"/>
      <c r="M77" s="368"/>
      <c r="N77" s="368"/>
      <c r="O77" s="369"/>
      <c r="P77" s="365"/>
      <c r="Q77" s="370"/>
      <c r="R77" s="370"/>
      <c r="S77" s="371"/>
      <c r="T77" s="365"/>
      <c r="U77" s="366"/>
      <c r="V77" s="367"/>
      <c r="AB77" s="31">
        <f t="shared" si="3"/>
        <v>0</v>
      </c>
      <c r="AC77" s="31">
        <f t="shared" si="4"/>
        <v>0</v>
      </c>
    </row>
    <row r="78" spans="1:29" ht="32.25" customHeight="1">
      <c r="A78" s="25" t="s">
        <v>234</v>
      </c>
      <c r="B78" s="365"/>
      <c r="C78" s="366"/>
      <c r="D78" s="366"/>
      <c r="E78" s="367"/>
      <c r="F78" s="173"/>
      <c r="G78" s="186"/>
      <c r="H78" s="365" t="s">
        <v>37</v>
      </c>
      <c r="I78" s="366"/>
      <c r="J78" s="368"/>
      <c r="K78" s="368"/>
      <c r="L78" s="368"/>
      <c r="M78" s="368"/>
      <c r="N78" s="368"/>
      <c r="O78" s="369"/>
      <c r="P78" s="365"/>
      <c r="Q78" s="370"/>
      <c r="R78" s="370"/>
      <c r="S78" s="371"/>
      <c r="T78" s="365"/>
      <c r="U78" s="366"/>
      <c r="V78" s="367"/>
      <c r="AB78" s="31">
        <f t="shared" si="3"/>
        <v>0</v>
      </c>
      <c r="AC78" s="31">
        <f t="shared" si="4"/>
        <v>0</v>
      </c>
    </row>
    <row r="79" spans="1:29" ht="31.5" customHeight="1">
      <c r="A79" s="25" t="s">
        <v>235</v>
      </c>
      <c r="B79" s="365"/>
      <c r="C79" s="366"/>
      <c r="D79" s="366"/>
      <c r="E79" s="367"/>
      <c r="F79" s="173"/>
      <c r="G79" s="186"/>
      <c r="H79" s="365" t="s">
        <v>37</v>
      </c>
      <c r="I79" s="366"/>
      <c r="J79" s="368"/>
      <c r="K79" s="368"/>
      <c r="L79" s="368"/>
      <c r="M79" s="368"/>
      <c r="N79" s="368"/>
      <c r="O79" s="369"/>
      <c r="P79" s="365"/>
      <c r="Q79" s="370"/>
      <c r="R79" s="370"/>
      <c r="S79" s="371"/>
      <c r="T79" s="365"/>
      <c r="U79" s="366"/>
      <c r="V79" s="367"/>
      <c r="AB79" s="31">
        <f t="shared" si="3"/>
        <v>0</v>
      </c>
      <c r="AC79" s="31">
        <f t="shared" si="4"/>
        <v>0</v>
      </c>
    </row>
    <row r="80" spans="7:20" ht="35.25" customHeight="1">
      <c r="G80" s="242"/>
      <c r="H80" s="242"/>
      <c r="I80" s="242"/>
      <c r="J80" s="242"/>
      <c r="K80" s="242"/>
      <c r="L80" s="242"/>
      <c r="M80" s="242"/>
      <c r="N80" s="242"/>
      <c r="O80" s="242"/>
      <c r="S80" s="23"/>
      <c r="T80" s="23"/>
    </row>
    <row r="81" spans="9:22" ht="24" customHeight="1">
      <c r="I81" s="372" t="s">
        <v>187</v>
      </c>
      <c r="J81" s="372"/>
      <c r="K81" s="372"/>
      <c r="L81" s="373"/>
      <c r="M81" s="373"/>
      <c r="N81" s="373"/>
      <c r="O81" s="373"/>
      <c r="P81" s="373"/>
      <c r="Q81" s="373"/>
      <c r="R81" s="373"/>
      <c r="S81" s="31" t="s">
        <v>188</v>
      </c>
      <c r="T81" s="33" t="s">
        <v>270</v>
      </c>
      <c r="U81" s="33"/>
      <c r="V81" s="33"/>
    </row>
    <row r="82" spans="1:23" ht="28.5" customHeight="1">
      <c r="A82" s="34" t="s">
        <v>40</v>
      </c>
      <c r="B82" s="374" t="s">
        <v>42</v>
      </c>
      <c r="C82" s="375"/>
      <c r="D82" s="375"/>
      <c r="E82" s="376"/>
      <c r="F82" s="174" t="s">
        <v>43</v>
      </c>
      <c r="G82" s="35" t="s">
        <v>41</v>
      </c>
      <c r="H82" s="374" t="s">
        <v>44</v>
      </c>
      <c r="I82" s="375"/>
      <c r="J82" s="375"/>
      <c r="K82" s="375"/>
      <c r="L82" s="375"/>
      <c r="M82" s="377"/>
      <c r="N82" s="377"/>
      <c r="O82" s="378"/>
      <c r="P82" s="374" t="s">
        <v>45</v>
      </c>
      <c r="Q82" s="375"/>
      <c r="R82" s="375"/>
      <c r="S82" s="376"/>
      <c r="T82" s="374" t="s">
        <v>46</v>
      </c>
      <c r="U82" s="375"/>
      <c r="V82" s="376"/>
      <c r="W82" s="36"/>
    </row>
    <row r="83" spans="1:29" ht="33" customHeight="1">
      <c r="A83" s="25"/>
      <c r="B83" s="365"/>
      <c r="C83" s="366"/>
      <c r="D83" s="366"/>
      <c r="E83" s="367"/>
      <c r="F83" s="173"/>
      <c r="G83" s="186"/>
      <c r="H83" s="365" t="s">
        <v>37</v>
      </c>
      <c r="I83" s="366"/>
      <c r="J83" s="368"/>
      <c r="K83" s="368"/>
      <c r="L83" s="368"/>
      <c r="M83" s="368"/>
      <c r="N83" s="368"/>
      <c r="O83" s="369"/>
      <c r="P83" s="365"/>
      <c r="Q83" s="370"/>
      <c r="R83" s="370"/>
      <c r="S83" s="371"/>
      <c r="T83" s="365"/>
      <c r="U83" s="366"/>
      <c r="V83" s="367"/>
      <c r="AB83" s="31">
        <f t="shared" si="3"/>
        <v>0</v>
      </c>
      <c r="AC83" s="31">
        <f t="shared" si="4"/>
        <v>0</v>
      </c>
    </row>
    <row r="84" spans="1:29" ht="33" customHeight="1">
      <c r="A84" s="25"/>
      <c r="B84" s="365"/>
      <c r="C84" s="366"/>
      <c r="D84" s="366"/>
      <c r="E84" s="367"/>
      <c r="F84" s="173"/>
      <c r="G84" s="186"/>
      <c r="H84" s="365" t="s">
        <v>37</v>
      </c>
      <c r="I84" s="366"/>
      <c r="J84" s="368"/>
      <c r="K84" s="368"/>
      <c r="L84" s="368"/>
      <c r="M84" s="368"/>
      <c r="N84" s="368"/>
      <c r="O84" s="369"/>
      <c r="P84" s="365"/>
      <c r="Q84" s="370"/>
      <c r="R84" s="370"/>
      <c r="S84" s="371"/>
      <c r="T84" s="365"/>
      <c r="U84" s="366"/>
      <c r="V84" s="367"/>
      <c r="AB84" s="31">
        <f t="shared" si="3"/>
        <v>0</v>
      </c>
      <c r="AC84" s="31">
        <f t="shared" si="4"/>
        <v>0</v>
      </c>
    </row>
    <row r="85" spans="1:29" ht="33" customHeight="1">
      <c r="A85" s="25"/>
      <c r="B85" s="365"/>
      <c r="C85" s="366"/>
      <c r="D85" s="366"/>
      <c r="E85" s="367"/>
      <c r="F85" s="173"/>
      <c r="G85" s="186"/>
      <c r="H85" s="365" t="s">
        <v>37</v>
      </c>
      <c r="I85" s="366"/>
      <c r="J85" s="368"/>
      <c r="K85" s="368"/>
      <c r="L85" s="368"/>
      <c r="M85" s="368"/>
      <c r="N85" s="368"/>
      <c r="O85" s="369"/>
      <c r="P85" s="365"/>
      <c r="Q85" s="370"/>
      <c r="R85" s="370"/>
      <c r="S85" s="371"/>
      <c r="T85" s="365"/>
      <c r="U85" s="366"/>
      <c r="V85" s="367"/>
      <c r="AB85" s="31">
        <f t="shared" si="3"/>
        <v>0</v>
      </c>
      <c r="AC85" s="31">
        <f t="shared" si="4"/>
        <v>0</v>
      </c>
    </row>
    <row r="86" spans="1:29" ht="33" customHeight="1">
      <c r="A86" s="25"/>
      <c r="B86" s="365"/>
      <c r="C86" s="366"/>
      <c r="D86" s="366"/>
      <c r="E86" s="367"/>
      <c r="F86" s="173"/>
      <c r="G86" s="186"/>
      <c r="H86" s="365" t="s">
        <v>37</v>
      </c>
      <c r="I86" s="366"/>
      <c r="J86" s="368"/>
      <c r="K86" s="368"/>
      <c r="L86" s="368"/>
      <c r="M86" s="368"/>
      <c r="N86" s="368"/>
      <c r="O86" s="369"/>
      <c r="P86" s="365"/>
      <c r="Q86" s="370"/>
      <c r="R86" s="370"/>
      <c r="S86" s="371"/>
      <c r="T86" s="365"/>
      <c r="U86" s="366"/>
      <c r="V86" s="367"/>
      <c r="AB86" s="31">
        <f t="shared" si="3"/>
        <v>0</v>
      </c>
      <c r="AC86" s="31">
        <f t="shared" si="4"/>
        <v>0</v>
      </c>
    </row>
    <row r="87" spans="1:29" ht="33" customHeight="1">
      <c r="A87" s="25"/>
      <c r="B87" s="365"/>
      <c r="C87" s="366"/>
      <c r="D87" s="366"/>
      <c r="E87" s="367"/>
      <c r="F87" s="173"/>
      <c r="G87" s="186"/>
      <c r="H87" s="365" t="s">
        <v>37</v>
      </c>
      <c r="I87" s="366"/>
      <c r="J87" s="368"/>
      <c r="K87" s="368"/>
      <c r="L87" s="368"/>
      <c r="M87" s="368"/>
      <c r="N87" s="368"/>
      <c r="O87" s="369"/>
      <c r="P87" s="365"/>
      <c r="Q87" s="370"/>
      <c r="R87" s="370"/>
      <c r="S87" s="371"/>
      <c r="T87" s="365"/>
      <c r="U87" s="366"/>
      <c r="V87" s="367"/>
      <c r="AB87" s="31">
        <f t="shared" si="3"/>
        <v>0</v>
      </c>
      <c r="AC87" s="31">
        <f t="shared" si="4"/>
        <v>0</v>
      </c>
    </row>
    <row r="88" spans="1:29" ht="33" customHeight="1">
      <c r="A88" s="25"/>
      <c r="B88" s="365"/>
      <c r="C88" s="366"/>
      <c r="D88" s="366"/>
      <c r="E88" s="367"/>
      <c r="F88" s="173"/>
      <c r="G88" s="186"/>
      <c r="H88" s="365" t="s">
        <v>37</v>
      </c>
      <c r="I88" s="366"/>
      <c r="J88" s="368"/>
      <c r="K88" s="368"/>
      <c r="L88" s="368"/>
      <c r="M88" s="368"/>
      <c r="N88" s="368"/>
      <c r="O88" s="369"/>
      <c r="P88" s="365"/>
      <c r="Q88" s="370"/>
      <c r="R88" s="370"/>
      <c r="S88" s="371"/>
      <c r="T88" s="365"/>
      <c r="U88" s="366"/>
      <c r="V88" s="367"/>
      <c r="AB88" s="31">
        <f t="shared" si="3"/>
        <v>0</v>
      </c>
      <c r="AC88" s="31">
        <f t="shared" si="4"/>
        <v>0</v>
      </c>
    </row>
    <row r="89" spans="1:29" ht="33" customHeight="1">
      <c r="A89" s="25"/>
      <c r="B89" s="365"/>
      <c r="C89" s="366"/>
      <c r="D89" s="366"/>
      <c r="E89" s="367"/>
      <c r="F89" s="173"/>
      <c r="G89" s="186"/>
      <c r="H89" s="365" t="s">
        <v>37</v>
      </c>
      <c r="I89" s="366"/>
      <c r="J89" s="368"/>
      <c r="K89" s="368"/>
      <c r="L89" s="368"/>
      <c r="M89" s="368"/>
      <c r="N89" s="368"/>
      <c r="O89" s="369"/>
      <c r="P89" s="365"/>
      <c r="Q89" s="370"/>
      <c r="R89" s="370"/>
      <c r="S89" s="371"/>
      <c r="T89" s="365"/>
      <c r="U89" s="366"/>
      <c r="V89" s="367"/>
      <c r="AB89" s="31">
        <f t="shared" si="3"/>
        <v>0</v>
      </c>
      <c r="AC89" s="31">
        <f t="shared" si="4"/>
        <v>0</v>
      </c>
    </row>
    <row r="90" spans="1:29" ht="33" customHeight="1">
      <c r="A90" s="25"/>
      <c r="B90" s="365"/>
      <c r="C90" s="366"/>
      <c r="D90" s="366"/>
      <c r="E90" s="367"/>
      <c r="F90" s="173"/>
      <c r="G90" s="186"/>
      <c r="H90" s="365" t="s">
        <v>37</v>
      </c>
      <c r="I90" s="366"/>
      <c r="J90" s="368"/>
      <c r="K90" s="368"/>
      <c r="L90" s="368"/>
      <c r="M90" s="368"/>
      <c r="N90" s="368"/>
      <c r="O90" s="369"/>
      <c r="P90" s="365"/>
      <c r="Q90" s="370"/>
      <c r="R90" s="370"/>
      <c r="S90" s="371"/>
      <c r="T90" s="365"/>
      <c r="U90" s="366"/>
      <c r="V90" s="367"/>
      <c r="AB90" s="31">
        <f t="shared" si="3"/>
        <v>0</v>
      </c>
      <c r="AC90" s="31">
        <f t="shared" si="4"/>
        <v>0</v>
      </c>
    </row>
    <row r="91" spans="1:29" ht="33" customHeight="1">
      <c r="A91" s="25"/>
      <c r="B91" s="365"/>
      <c r="C91" s="366"/>
      <c r="D91" s="366"/>
      <c r="E91" s="367"/>
      <c r="F91" s="173"/>
      <c r="G91" s="186"/>
      <c r="H91" s="365" t="s">
        <v>37</v>
      </c>
      <c r="I91" s="366"/>
      <c r="J91" s="368"/>
      <c r="K91" s="368"/>
      <c r="L91" s="368"/>
      <c r="M91" s="368"/>
      <c r="N91" s="368"/>
      <c r="O91" s="369"/>
      <c r="P91" s="365"/>
      <c r="Q91" s="370"/>
      <c r="R91" s="370"/>
      <c r="S91" s="371"/>
      <c r="T91" s="365"/>
      <c r="U91" s="366"/>
      <c r="V91" s="367"/>
      <c r="AB91" s="31">
        <f t="shared" si="3"/>
        <v>0</v>
      </c>
      <c r="AC91" s="31">
        <f t="shared" si="4"/>
        <v>0</v>
      </c>
    </row>
    <row r="92" spans="1:29" ht="33" customHeight="1">
      <c r="A92" s="25"/>
      <c r="B92" s="365"/>
      <c r="C92" s="366"/>
      <c r="D92" s="366"/>
      <c r="E92" s="367"/>
      <c r="F92" s="173"/>
      <c r="G92" s="186"/>
      <c r="H92" s="365" t="s">
        <v>37</v>
      </c>
      <c r="I92" s="366"/>
      <c r="J92" s="368"/>
      <c r="K92" s="368"/>
      <c r="L92" s="368"/>
      <c r="M92" s="368"/>
      <c r="N92" s="368"/>
      <c r="O92" s="369"/>
      <c r="P92" s="365"/>
      <c r="Q92" s="370"/>
      <c r="R92" s="370"/>
      <c r="S92" s="371"/>
      <c r="T92" s="365"/>
      <c r="U92" s="366"/>
      <c r="V92" s="367"/>
      <c r="AB92" s="31">
        <f t="shared" si="3"/>
        <v>0</v>
      </c>
      <c r="AC92" s="31">
        <f t="shared" si="4"/>
        <v>0</v>
      </c>
    </row>
    <row r="93" spans="1:29" ht="33" customHeight="1">
      <c r="A93" s="25"/>
      <c r="B93" s="365"/>
      <c r="C93" s="366"/>
      <c r="D93" s="366"/>
      <c r="E93" s="367"/>
      <c r="F93" s="173"/>
      <c r="G93" s="186"/>
      <c r="H93" s="365" t="s">
        <v>37</v>
      </c>
      <c r="I93" s="366"/>
      <c r="J93" s="368"/>
      <c r="K93" s="368"/>
      <c r="L93" s="368"/>
      <c r="M93" s="368"/>
      <c r="N93" s="368"/>
      <c r="O93" s="369"/>
      <c r="P93" s="365"/>
      <c r="Q93" s="370"/>
      <c r="R93" s="370"/>
      <c r="S93" s="371"/>
      <c r="T93" s="365"/>
      <c r="U93" s="366"/>
      <c r="V93" s="367"/>
      <c r="AB93" s="31">
        <f t="shared" si="3"/>
        <v>0</v>
      </c>
      <c r="AC93" s="31">
        <f t="shared" si="4"/>
        <v>0</v>
      </c>
    </row>
    <row r="94" spans="1:29" ht="33" customHeight="1">
      <c r="A94" s="25"/>
      <c r="B94" s="365"/>
      <c r="C94" s="366"/>
      <c r="D94" s="366"/>
      <c r="E94" s="367"/>
      <c r="F94" s="173"/>
      <c r="G94" s="186"/>
      <c r="H94" s="365" t="s">
        <v>37</v>
      </c>
      <c r="I94" s="366"/>
      <c r="J94" s="368"/>
      <c r="K94" s="368"/>
      <c r="L94" s="368"/>
      <c r="M94" s="368"/>
      <c r="N94" s="368"/>
      <c r="O94" s="369"/>
      <c r="P94" s="365"/>
      <c r="Q94" s="370"/>
      <c r="R94" s="370"/>
      <c r="S94" s="371"/>
      <c r="T94" s="365"/>
      <c r="U94" s="366"/>
      <c r="V94" s="367"/>
      <c r="AB94" s="31">
        <f t="shared" si="3"/>
        <v>0</v>
      </c>
      <c r="AC94" s="31">
        <f t="shared" si="4"/>
        <v>0</v>
      </c>
    </row>
    <row r="95" spans="1:29" ht="33" customHeight="1">
      <c r="A95" s="25"/>
      <c r="B95" s="365"/>
      <c r="C95" s="366"/>
      <c r="D95" s="366"/>
      <c r="E95" s="367"/>
      <c r="F95" s="173"/>
      <c r="G95" s="186"/>
      <c r="H95" s="365" t="s">
        <v>37</v>
      </c>
      <c r="I95" s="366"/>
      <c r="J95" s="368"/>
      <c r="K95" s="368"/>
      <c r="L95" s="368"/>
      <c r="M95" s="368"/>
      <c r="N95" s="368"/>
      <c r="O95" s="369"/>
      <c r="P95" s="365"/>
      <c r="Q95" s="370"/>
      <c r="R95" s="370"/>
      <c r="S95" s="371"/>
      <c r="T95" s="365"/>
      <c r="U95" s="366"/>
      <c r="V95" s="367"/>
      <c r="AB95" s="31">
        <f t="shared" si="3"/>
        <v>0</v>
      </c>
      <c r="AC95" s="31">
        <f t="shared" si="4"/>
        <v>0</v>
      </c>
    </row>
    <row r="96" spans="1:29" ht="33" customHeight="1">
      <c r="A96" s="25"/>
      <c r="B96" s="365"/>
      <c r="C96" s="366"/>
      <c r="D96" s="366"/>
      <c r="E96" s="367"/>
      <c r="F96" s="173"/>
      <c r="G96" s="186"/>
      <c r="H96" s="365" t="s">
        <v>37</v>
      </c>
      <c r="I96" s="366"/>
      <c r="J96" s="368"/>
      <c r="K96" s="368"/>
      <c r="L96" s="368"/>
      <c r="M96" s="368"/>
      <c r="N96" s="368"/>
      <c r="O96" s="369"/>
      <c r="P96" s="365"/>
      <c r="Q96" s="370"/>
      <c r="R96" s="370"/>
      <c r="S96" s="371"/>
      <c r="T96" s="365"/>
      <c r="U96" s="366"/>
      <c r="V96" s="367"/>
      <c r="AB96" s="31">
        <f t="shared" si="3"/>
        <v>0</v>
      </c>
      <c r="AC96" s="31">
        <f t="shared" si="4"/>
        <v>0</v>
      </c>
    </row>
    <row r="97" spans="1:29" ht="33" customHeight="1">
      <c r="A97" s="25"/>
      <c r="B97" s="365"/>
      <c r="C97" s="366"/>
      <c r="D97" s="366"/>
      <c r="E97" s="367"/>
      <c r="F97" s="173"/>
      <c r="G97" s="186"/>
      <c r="H97" s="365" t="s">
        <v>37</v>
      </c>
      <c r="I97" s="366"/>
      <c r="J97" s="368"/>
      <c r="K97" s="368"/>
      <c r="L97" s="368"/>
      <c r="M97" s="368"/>
      <c r="N97" s="368"/>
      <c r="O97" s="369"/>
      <c r="P97" s="365"/>
      <c r="Q97" s="370"/>
      <c r="R97" s="370"/>
      <c r="S97" s="371"/>
      <c r="T97" s="365"/>
      <c r="U97" s="366"/>
      <c r="V97" s="367"/>
      <c r="AB97" s="31">
        <f t="shared" si="3"/>
        <v>0</v>
      </c>
      <c r="AC97" s="31">
        <f t="shared" si="4"/>
        <v>0</v>
      </c>
    </row>
    <row r="98" spans="1:29" ht="33" customHeight="1">
      <c r="A98" s="25"/>
      <c r="B98" s="365"/>
      <c r="C98" s="366"/>
      <c r="D98" s="366"/>
      <c r="E98" s="367"/>
      <c r="F98" s="173"/>
      <c r="G98" s="186"/>
      <c r="H98" s="365" t="s">
        <v>37</v>
      </c>
      <c r="I98" s="366"/>
      <c r="J98" s="368"/>
      <c r="K98" s="368"/>
      <c r="L98" s="368"/>
      <c r="M98" s="368"/>
      <c r="N98" s="368"/>
      <c r="O98" s="369"/>
      <c r="P98" s="365"/>
      <c r="Q98" s="370"/>
      <c r="R98" s="370"/>
      <c r="S98" s="371"/>
      <c r="T98" s="365"/>
      <c r="U98" s="366"/>
      <c r="V98" s="367"/>
      <c r="AB98" s="31">
        <f t="shared" si="3"/>
        <v>0</v>
      </c>
      <c r="AC98" s="31">
        <f t="shared" si="4"/>
        <v>0</v>
      </c>
    </row>
    <row r="99" spans="1:29" ht="33" customHeight="1">
      <c r="A99" s="25"/>
      <c r="B99" s="365"/>
      <c r="C99" s="366"/>
      <c r="D99" s="366"/>
      <c r="E99" s="367"/>
      <c r="F99" s="173"/>
      <c r="G99" s="186"/>
      <c r="H99" s="365" t="s">
        <v>37</v>
      </c>
      <c r="I99" s="366"/>
      <c r="J99" s="368"/>
      <c r="K99" s="368"/>
      <c r="L99" s="368"/>
      <c r="M99" s="368"/>
      <c r="N99" s="368"/>
      <c r="O99" s="369"/>
      <c r="P99" s="365"/>
      <c r="Q99" s="370"/>
      <c r="R99" s="370"/>
      <c r="S99" s="371"/>
      <c r="T99" s="365"/>
      <c r="U99" s="366"/>
      <c r="V99" s="367"/>
      <c r="AB99" s="31">
        <f t="shared" si="3"/>
        <v>0</v>
      </c>
      <c r="AC99" s="31">
        <f t="shared" si="4"/>
        <v>0</v>
      </c>
    </row>
    <row r="100" spans="1:29" ht="33" customHeight="1">
      <c r="A100" s="25"/>
      <c r="B100" s="365"/>
      <c r="C100" s="366"/>
      <c r="D100" s="366"/>
      <c r="E100" s="367"/>
      <c r="F100" s="173"/>
      <c r="G100" s="186"/>
      <c r="H100" s="365" t="s">
        <v>37</v>
      </c>
      <c r="I100" s="366"/>
      <c r="J100" s="368"/>
      <c r="K100" s="368"/>
      <c r="L100" s="368"/>
      <c r="M100" s="368"/>
      <c r="N100" s="368"/>
      <c r="O100" s="369"/>
      <c r="P100" s="365"/>
      <c r="Q100" s="370"/>
      <c r="R100" s="370"/>
      <c r="S100" s="371"/>
      <c r="T100" s="365"/>
      <c r="U100" s="366"/>
      <c r="V100" s="367"/>
      <c r="AB100" s="31">
        <f t="shared" si="3"/>
        <v>0</v>
      </c>
      <c r="AC100" s="31">
        <f t="shared" si="4"/>
        <v>0</v>
      </c>
    </row>
    <row r="101" spans="1:29" ht="33" customHeight="1">
      <c r="A101" s="25"/>
      <c r="B101" s="365"/>
      <c r="C101" s="366"/>
      <c r="D101" s="366"/>
      <c r="E101" s="367"/>
      <c r="F101" s="173"/>
      <c r="G101" s="186"/>
      <c r="H101" s="365" t="s">
        <v>37</v>
      </c>
      <c r="I101" s="366"/>
      <c r="J101" s="368"/>
      <c r="K101" s="368"/>
      <c r="L101" s="368"/>
      <c r="M101" s="368"/>
      <c r="N101" s="368"/>
      <c r="O101" s="369"/>
      <c r="P101" s="365"/>
      <c r="Q101" s="370"/>
      <c r="R101" s="370"/>
      <c r="S101" s="371"/>
      <c r="T101" s="365"/>
      <c r="U101" s="366"/>
      <c r="V101" s="367"/>
      <c r="AB101" s="31">
        <f t="shared" si="3"/>
        <v>0</v>
      </c>
      <c r="AC101" s="31">
        <f t="shared" si="4"/>
        <v>0</v>
      </c>
    </row>
    <row r="102" spans="1:29" ht="33" customHeight="1">
      <c r="A102" s="25"/>
      <c r="B102" s="365"/>
      <c r="C102" s="366"/>
      <c r="D102" s="366"/>
      <c r="E102" s="367"/>
      <c r="F102" s="173"/>
      <c r="G102" s="186"/>
      <c r="H102" s="365" t="s">
        <v>37</v>
      </c>
      <c r="I102" s="366"/>
      <c r="J102" s="368"/>
      <c r="K102" s="368"/>
      <c r="L102" s="368"/>
      <c r="M102" s="368"/>
      <c r="N102" s="368"/>
      <c r="O102" s="369"/>
      <c r="P102" s="365"/>
      <c r="Q102" s="370"/>
      <c r="R102" s="370"/>
      <c r="S102" s="371"/>
      <c r="T102" s="365"/>
      <c r="U102" s="366"/>
      <c r="V102" s="367"/>
      <c r="AB102" s="31">
        <f t="shared" si="3"/>
        <v>0</v>
      </c>
      <c r="AC102" s="31">
        <f t="shared" si="4"/>
        <v>0</v>
      </c>
    </row>
    <row r="103" spans="1:29" ht="33" customHeight="1">
      <c r="A103" s="25"/>
      <c r="B103" s="365"/>
      <c r="C103" s="366"/>
      <c r="D103" s="366"/>
      <c r="E103" s="367"/>
      <c r="F103" s="173"/>
      <c r="G103" s="186"/>
      <c r="H103" s="365" t="s">
        <v>37</v>
      </c>
      <c r="I103" s="366"/>
      <c r="J103" s="368"/>
      <c r="K103" s="368"/>
      <c r="L103" s="368"/>
      <c r="M103" s="368"/>
      <c r="N103" s="368"/>
      <c r="O103" s="369"/>
      <c r="P103" s="365"/>
      <c r="Q103" s="370"/>
      <c r="R103" s="370"/>
      <c r="S103" s="371"/>
      <c r="T103" s="365"/>
      <c r="U103" s="366"/>
      <c r="V103" s="367"/>
      <c r="AB103" s="31">
        <f t="shared" si="3"/>
        <v>0</v>
      </c>
      <c r="AC103" s="31">
        <f t="shared" si="4"/>
        <v>0</v>
      </c>
    </row>
    <row r="104" spans="1:29" ht="33" customHeight="1">
      <c r="A104" s="25"/>
      <c r="B104" s="365"/>
      <c r="C104" s="366"/>
      <c r="D104" s="366"/>
      <c r="E104" s="367"/>
      <c r="F104" s="173"/>
      <c r="G104" s="186"/>
      <c r="H104" s="365" t="s">
        <v>37</v>
      </c>
      <c r="I104" s="366"/>
      <c r="J104" s="368"/>
      <c r="K104" s="368"/>
      <c r="L104" s="368"/>
      <c r="M104" s="368"/>
      <c r="N104" s="368"/>
      <c r="O104" s="369"/>
      <c r="P104" s="365"/>
      <c r="Q104" s="370"/>
      <c r="R104" s="370"/>
      <c r="S104" s="371"/>
      <c r="T104" s="365"/>
      <c r="U104" s="366"/>
      <c r="V104" s="367"/>
      <c r="AB104" s="31">
        <f t="shared" si="3"/>
        <v>0</v>
      </c>
      <c r="AC104" s="31">
        <f t="shared" si="4"/>
        <v>0</v>
      </c>
    </row>
    <row r="105" spans="1:29" ht="33" customHeight="1">
      <c r="A105" s="25"/>
      <c r="B105" s="365"/>
      <c r="C105" s="366"/>
      <c r="D105" s="366"/>
      <c r="E105" s="367"/>
      <c r="F105" s="173"/>
      <c r="G105" s="186"/>
      <c r="H105" s="365" t="s">
        <v>37</v>
      </c>
      <c r="I105" s="366"/>
      <c r="J105" s="368"/>
      <c r="K105" s="368"/>
      <c r="L105" s="368"/>
      <c r="M105" s="368"/>
      <c r="N105" s="368"/>
      <c r="O105" s="369"/>
      <c r="P105" s="365"/>
      <c r="Q105" s="370"/>
      <c r="R105" s="370"/>
      <c r="S105" s="371"/>
      <c r="T105" s="365"/>
      <c r="U105" s="366"/>
      <c r="V105" s="367"/>
      <c r="AB105" s="31">
        <f t="shared" si="3"/>
        <v>0</v>
      </c>
      <c r="AC105" s="31">
        <f t="shared" si="4"/>
        <v>0</v>
      </c>
    </row>
  </sheetData>
  <sheetProtection/>
  <mergeCells count="477">
    <mergeCell ref="T25:V25"/>
    <mergeCell ref="P23:Q23"/>
    <mergeCell ref="P24:Q24"/>
    <mergeCell ref="S23:T23"/>
    <mergeCell ref="S22:U22"/>
    <mergeCell ref="S24:T24"/>
    <mergeCell ref="V22:W22"/>
    <mergeCell ref="V23:W23"/>
    <mergeCell ref="V24:W24"/>
    <mergeCell ref="J23:K23"/>
    <mergeCell ref="J24:K24"/>
    <mergeCell ref="M23:N23"/>
    <mergeCell ref="M22:O22"/>
    <mergeCell ref="M24:N24"/>
    <mergeCell ref="B23:C23"/>
    <mergeCell ref="B24:C24"/>
    <mergeCell ref="E22:F22"/>
    <mergeCell ref="G22:I22"/>
    <mergeCell ref="G23:H23"/>
    <mergeCell ref="G24:H24"/>
    <mergeCell ref="C28:D28"/>
    <mergeCell ref="F28:G28"/>
    <mergeCell ref="I28:J28"/>
    <mergeCell ref="A1:W1"/>
    <mergeCell ref="I3:K3"/>
    <mergeCell ref="L3:R3"/>
    <mergeCell ref="B4:E4"/>
    <mergeCell ref="H4:O4"/>
    <mergeCell ref="P4:S4"/>
    <mergeCell ref="T4:V4"/>
    <mergeCell ref="B5:E5"/>
    <mergeCell ref="H5:I5"/>
    <mergeCell ref="J5:O5"/>
    <mergeCell ref="P5:S5"/>
    <mergeCell ref="T5:V5"/>
    <mergeCell ref="B6:E6"/>
    <mergeCell ref="H6:I6"/>
    <mergeCell ref="J6:O6"/>
    <mergeCell ref="P6:S6"/>
    <mergeCell ref="T6:V6"/>
    <mergeCell ref="B7:E7"/>
    <mergeCell ref="H7:I7"/>
    <mergeCell ref="J7:O7"/>
    <mergeCell ref="P7:S7"/>
    <mergeCell ref="T7:V7"/>
    <mergeCell ref="B8:E8"/>
    <mergeCell ref="H8:I8"/>
    <mergeCell ref="J8:O8"/>
    <mergeCell ref="P8:S8"/>
    <mergeCell ref="T8:V8"/>
    <mergeCell ref="B9:E9"/>
    <mergeCell ref="H9:I9"/>
    <mergeCell ref="J9:O9"/>
    <mergeCell ref="P9:S9"/>
    <mergeCell ref="T9:V9"/>
    <mergeCell ref="B10:E10"/>
    <mergeCell ref="H10:I10"/>
    <mergeCell ref="J10:O10"/>
    <mergeCell ref="P10:S10"/>
    <mergeCell ref="T10:V10"/>
    <mergeCell ref="B11:E11"/>
    <mergeCell ref="H11:I11"/>
    <mergeCell ref="J11:O11"/>
    <mergeCell ref="P11:S11"/>
    <mergeCell ref="T11:V11"/>
    <mergeCell ref="B12:E12"/>
    <mergeCell ref="H12:I12"/>
    <mergeCell ref="J12:O12"/>
    <mergeCell ref="P12:S12"/>
    <mergeCell ref="T12:V12"/>
    <mergeCell ref="B13:E13"/>
    <mergeCell ref="H13:I13"/>
    <mergeCell ref="J13:O13"/>
    <mergeCell ref="P13:S13"/>
    <mergeCell ref="T13:V13"/>
    <mergeCell ref="B14:E14"/>
    <mergeCell ref="H14:I14"/>
    <mergeCell ref="J14:O14"/>
    <mergeCell ref="P14:S14"/>
    <mergeCell ref="T14:V14"/>
    <mergeCell ref="B15:E15"/>
    <mergeCell ref="H15:I15"/>
    <mergeCell ref="J15:O15"/>
    <mergeCell ref="P15:S15"/>
    <mergeCell ref="T15:V15"/>
    <mergeCell ref="B16:E16"/>
    <mergeCell ref="H16:I16"/>
    <mergeCell ref="J16:O16"/>
    <mergeCell ref="P16:S16"/>
    <mergeCell ref="T16:V16"/>
    <mergeCell ref="B17:E17"/>
    <mergeCell ref="H17:I17"/>
    <mergeCell ref="J17:O17"/>
    <mergeCell ref="P17:S17"/>
    <mergeCell ref="T17:V17"/>
    <mergeCell ref="B18:E18"/>
    <mergeCell ref="H18:I18"/>
    <mergeCell ref="J18:O18"/>
    <mergeCell ref="P18:S18"/>
    <mergeCell ref="T18:V18"/>
    <mergeCell ref="T19:V19"/>
    <mergeCell ref="B20:E20"/>
    <mergeCell ref="H20:I20"/>
    <mergeCell ref="J20:O20"/>
    <mergeCell ref="P20:S20"/>
    <mergeCell ref="T20:V20"/>
    <mergeCell ref="B19:E19"/>
    <mergeCell ref="H19:I19"/>
    <mergeCell ref="J19:O19"/>
    <mergeCell ref="P19:S19"/>
    <mergeCell ref="J22:L22"/>
    <mergeCell ref="P22:R22"/>
    <mergeCell ref="T30:V30"/>
    <mergeCell ref="C27:D27"/>
    <mergeCell ref="F27:H27"/>
    <mergeCell ref="I27:J27"/>
    <mergeCell ref="B32:E32"/>
    <mergeCell ref="H32:I32"/>
    <mergeCell ref="J32:O32"/>
    <mergeCell ref="P32:S32"/>
    <mergeCell ref="T32:V32"/>
    <mergeCell ref="P25:S25"/>
    <mergeCell ref="B30:E30"/>
    <mergeCell ref="H30:O30"/>
    <mergeCell ref="P30:S30"/>
    <mergeCell ref="B34:E34"/>
    <mergeCell ref="H34:I34"/>
    <mergeCell ref="J34:O34"/>
    <mergeCell ref="P34:S34"/>
    <mergeCell ref="T34:V34"/>
    <mergeCell ref="B31:E31"/>
    <mergeCell ref="H31:I31"/>
    <mergeCell ref="J31:O31"/>
    <mergeCell ref="P31:S31"/>
    <mergeCell ref="T31:V31"/>
    <mergeCell ref="B36:E36"/>
    <mergeCell ref="H36:I36"/>
    <mergeCell ref="J36:O36"/>
    <mergeCell ref="P36:S36"/>
    <mergeCell ref="T36:V36"/>
    <mergeCell ref="B33:E33"/>
    <mergeCell ref="H33:I33"/>
    <mergeCell ref="J33:O33"/>
    <mergeCell ref="P33:S33"/>
    <mergeCell ref="T33:V33"/>
    <mergeCell ref="B38:E38"/>
    <mergeCell ref="H38:I38"/>
    <mergeCell ref="J38:O38"/>
    <mergeCell ref="P38:S38"/>
    <mergeCell ref="T38:V38"/>
    <mergeCell ref="B35:E35"/>
    <mergeCell ref="H35:I35"/>
    <mergeCell ref="J35:O35"/>
    <mergeCell ref="P35:S35"/>
    <mergeCell ref="T35:V35"/>
    <mergeCell ref="B40:E40"/>
    <mergeCell ref="H40:I40"/>
    <mergeCell ref="J40:O40"/>
    <mergeCell ref="P40:S40"/>
    <mergeCell ref="T40:V40"/>
    <mergeCell ref="B37:E37"/>
    <mergeCell ref="H37:I37"/>
    <mergeCell ref="J37:O37"/>
    <mergeCell ref="P37:S37"/>
    <mergeCell ref="T37:V37"/>
    <mergeCell ref="B42:E42"/>
    <mergeCell ref="H42:I42"/>
    <mergeCell ref="J42:O42"/>
    <mergeCell ref="P42:S42"/>
    <mergeCell ref="T42:V42"/>
    <mergeCell ref="B39:E39"/>
    <mergeCell ref="H39:I39"/>
    <mergeCell ref="J39:O39"/>
    <mergeCell ref="P39:S39"/>
    <mergeCell ref="T39:V39"/>
    <mergeCell ref="B44:E44"/>
    <mergeCell ref="H44:I44"/>
    <mergeCell ref="J44:O44"/>
    <mergeCell ref="P44:S44"/>
    <mergeCell ref="T44:V44"/>
    <mergeCell ref="B41:E41"/>
    <mergeCell ref="H41:I41"/>
    <mergeCell ref="J41:O41"/>
    <mergeCell ref="P41:S41"/>
    <mergeCell ref="T41:V41"/>
    <mergeCell ref="B46:E46"/>
    <mergeCell ref="H46:I46"/>
    <mergeCell ref="J46:O46"/>
    <mergeCell ref="P46:S46"/>
    <mergeCell ref="T46:V46"/>
    <mergeCell ref="B43:E43"/>
    <mergeCell ref="H43:I43"/>
    <mergeCell ref="J43:O43"/>
    <mergeCell ref="P43:S43"/>
    <mergeCell ref="T43:V43"/>
    <mergeCell ref="B48:E48"/>
    <mergeCell ref="H48:I48"/>
    <mergeCell ref="J48:O48"/>
    <mergeCell ref="P48:S48"/>
    <mergeCell ref="T48:V48"/>
    <mergeCell ref="B45:E45"/>
    <mergeCell ref="H45:I45"/>
    <mergeCell ref="J45:O45"/>
    <mergeCell ref="P45:S45"/>
    <mergeCell ref="T45:V45"/>
    <mergeCell ref="B50:E50"/>
    <mergeCell ref="H50:I50"/>
    <mergeCell ref="J50:O50"/>
    <mergeCell ref="P50:S50"/>
    <mergeCell ref="T50:V50"/>
    <mergeCell ref="B47:E47"/>
    <mergeCell ref="H47:I47"/>
    <mergeCell ref="J47:O47"/>
    <mergeCell ref="P47:S47"/>
    <mergeCell ref="T47:V47"/>
    <mergeCell ref="B52:E52"/>
    <mergeCell ref="H52:I52"/>
    <mergeCell ref="J52:O52"/>
    <mergeCell ref="P52:S52"/>
    <mergeCell ref="T52:V52"/>
    <mergeCell ref="B49:E49"/>
    <mergeCell ref="H49:I49"/>
    <mergeCell ref="J49:O49"/>
    <mergeCell ref="P49:S49"/>
    <mergeCell ref="T49:V49"/>
    <mergeCell ref="B53:E53"/>
    <mergeCell ref="H53:I53"/>
    <mergeCell ref="J53:O53"/>
    <mergeCell ref="P53:S53"/>
    <mergeCell ref="T53:V53"/>
    <mergeCell ref="B51:E51"/>
    <mergeCell ref="H51:I51"/>
    <mergeCell ref="J51:O51"/>
    <mergeCell ref="P51:S51"/>
    <mergeCell ref="T51:V51"/>
    <mergeCell ref="I55:K55"/>
    <mergeCell ref="L55:R55"/>
    <mergeCell ref="B56:E56"/>
    <mergeCell ref="H56:O56"/>
    <mergeCell ref="P56:S56"/>
    <mergeCell ref="T56:V56"/>
    <mergeCell ref="B57:E57"/>
    <mergeCell ref="H57:I57"/>
    <mergeCell ref="J57:O57"/>
    <mergeCell ref="P57:S57"/>
    <mergeCell ref="T57:V57"/>
    <mergeCell ref="B58:E58"/>
    <mergeCell ref="H58:I58"/>
    <mergeCell ref="J58:O58"/>
    <mergeCell ref="P58:S58"/>
    <mergeCell ref="T58:V58"/>
    <mergeCell ref="B59:E59"/>
    <mergeCell ref="H59:I59"/>
    <mergeCell ref="J59:O59"/>
    <mergeCell ref="P59:S59"/>
    <mergeCell ref="T59:V59"/>
    <mergeCell ref="B60:E60"/>
    <mergeCell ref="H60:I60"/>
    <mergeCell ref="J60:O60"/>
    <mergeCell ref="P60:S60"/>
    <mergeCell ref="T60:V60"/>
    <mergeCell ref="B61:E61"/>
    <mergeCell ref="H61:I61"/>
    <mergeCell ref="J61:O61"/>
    <mergeCell ref="P61:S61"/>
    <mergeCell ref="T61:V61"/>
    <mergeCell ref="B62:E62"/>
    <mergeCell ref="H62:I62"/>
    <mergeCell ref="J62:O62"/>
    <mergeCell ref="P62:S62"/>
    <mergeCell ref="T62:V62"/>
    <mergeCell ref="B63:E63"/>
    <mergeCell ref="H63:I63"/>
    <mergeCell ref="J63:O63"/>
    <mergeCell ref="P63:S63"/>
    <mergeCell ref="T63:V63"/>
    <mergeCell ref="B64:E64"/>
    <mergeCell ref="H64:I64"/>
    <mergeCell ref="J64:O64"/>
    <mergeCell ref="P64:S64"/>
    <mergeCell ref="T64:V64"/>
    <mergeCell ref="B65:E65"/>
    <mergeCell ref="H65:I65"/>
    <mergeCell ref="J65:O65"/>
    <mergeCell ref="P65:S65"/>
    <mergeCell ref="T65:V65"/>
    <mergeCell ref="B66:E66"/>
    <mergeCell ref="H66:I66"/>
    <mergeCell ref="J66:O66"/>
    <mergeCell ref="P66:S66"/>
    <mergeCell ref="T66:V66"/>
    <mergeCell ref="B67:E67"/>
    <mergeCell ref="H67:I67"/>
    <mergeCell ref="J67:O67"/>
    <mergeCell ref="P67:S67"/>
    <mergeCell ref="T67:V67"/>
    <mergeCell ref="B68:E68"/>
    <mergeCell ref="H68:I68"/>
    <mergeCell ref="J68:O68"/>
    <mergeCell ref="P68:S68"/>
    <mergeCell ref="T68:V68"/>
    <mergeCell ref="B69:E69"/>
    <mergeCell ref="H69:I69"/>
    <mergeCell ref="J69:O69"/>
    <mergeCell ref="P69:S69"/>
    <mergeCell ref="T69:V69"/>
    <mergeCell ref="B70:E70"/>
    <mergeCell ref="H70:I70"/>
    <mergeCell ref="J70:O70"/>
    <mergeCell ref="P70:S70"/>
    <mergeCell ref="T70:V70"/>
    <mergeCell ref="B71:E71"/>
    <mergeCell ref="H71:I71"/>
    <mergeCell ref="J71:O71"/>
    <mergeCell ref="P71:S71"/>
    <mergeCell ref="T71:V71"/>
    <mergeCell ref="B72:E72"/>
    <mergeCell ref="H72:I72"/>
    <mergeCell ref="J72:O72"/>
    <mergeCell ref="P72:S72"/>
    <mergeCell ref="T72:V72"/>
    <mergeCell ref="B73:E73"/>
    <mergeCell ref="H73:I73"/>
    <mergeCell ref="J73:O73"/>
    <mergeCell ref="P73:S73"/>
    <mergeCell ref="T73:V73"/>
    <mergeCell ref="B74:E74"/>
    <mergeCell ref="H74:I74"/>
    <mergeCell ref="J74:O74"/>
    <mergeCell ref="P74:S74"/>
    <mergeCell ref="T74:V74"/>
    <mergeCell ref="B75:E75"/>
    <mergeCell ref="H75:I75"/>
    <mergeCell ref="J75:O75"/>
    <mergeCell ref="P75:S75"/>
    <mergeCell ref="T75:V75"/>
    <mergeCell ref="B76:E76"/>
    <mergeCell ref="H76:I76"/>
    <mergeCell ref="J76:O76"/>
    <mergeCell ref="P76:S76"/>
    <mergeCell ref="T76:V76"/>
    <mergeCell ref="B77:E77"/>
    <mergeCell ref="H77:I77"/>
    <mergeCell ref="J77:O77"/>
    <mergeCell ref="P77:S77"/>
    <mergeCell ref="T77:V77"/>
    <mergeCell ref="B78:E78"/>
    <mergeCell ref="H78:I78"/>
    <mergeCell ref="J78:O78"/>
    <mergeCell ref="P78:S78"/>
    <mergeCell ref="T78:V78"/>
    <mergeCell ref="T82:V82"/>
    <mergeCell ref="B79:E79"/>
    <mergeCell ref="H79:I79"/>
    <mergeCell ref="J79:O79"/>
    <mergeCell ref="P79:S79"/>
    <mergeCell ref="T79:V79"/>
    <mergeCell ref="B84:E84"/>
    <mergeCell ref="H84:I84"/>
    <mergeCell ref="J84:O84"/>
    <mergeCell ref="P84:S84"/>
    <mergeCell ref="T84:V84"/>
    <mergeCell ref="I81:K81"/>
    <mergeCell ref="L81:R81"/>
    <mergeCell ref="B82:E82"/>
    <mergeCell ref="H82:O82"/>
    <mergeCell ref="P82:S82"/>
    <mergeCell ref="B86:E86"/>
    <mergeCell ref="H86:I86"/>
    <mergeCell ref="J86:O86"/>
    <mergeCell ref="P86:S86"/>
    <mergeCell ref="T86:V86"/>
    <mergeCell ref="B83:E83"/>
    <mergeCell ref="H83:I83"/>
    <mergeCell ref="J83:O83"/>
    <mergeCell ref="P83:S83"/>
    <mergeCell ref="T83:V83"/>
    <mergeCell ref="B88:E88"/>
    <mergeCell ref="H88:I88"/>
    <mergeCell ref="J88:O88"/>
    <mergeCell ref="P88:S88"/>
    <mergeCell ref="T88:V88"/>
    <mergeCell ref="B85:E85"/>
    <mergeCell ref="H85:I85"/>
    <mergeCell ref="J85:O85"/>
    <mergeCell ref="P85:S85"/>
    <mergeCell ref="T85:V85"/>
    <mergeCell ref="B90:E90"/>
    <mergeCell ref="H90:I90"/>
    <mergeCell ref="J90:O90"/>
    <mergeCell ref="P90:S90"/>
    <mergeCell ref="T90:V90"/>
    <mergeCell ref="B87:E87"/>
    <mergeCell ref="H87:I87"/>
    <mergeCell ref="J87:O87"/>
    <mergeCell ref="P87:S87"/>
    <mergeCell ref="T87:V87"/>
    <mergeCell ref="B92:E92"/>
    <mergeCell ref="H92:I92"/>
    <mergeCell ref="J92:O92"/>
    <mergeCell ref="P92:S92"/>
    <mergeCell ref="T92:V92"/>
    <mergeCell ref="B89:E89"/>
    <mergeCell ref="H89:I89"/>
    <mergeCell ref="J89:O89"/>
    <mergeCell ref="P89:S89"/>
    <mergeCell ref="T89:V89"/>
    <mergeCell ref="B94:E94"/>
    <mergeCell ref="H94:I94"/>
    <mergeCell ref="J94:O94"/>
    <mergeCell ref="P94:S94"/>
    <mergeCell ref="T94:V94"/>
    <mergeCell ref="B91:E91"/>
    <mergeCell ref="H91:I91"/>
    <mergeCell ref="J91:O91"/>
    <mergeCell ref="P91:S91"/>
    <mergeCell ref="T91:V91"/>
    <mergeCell ref="B96:E96"/>
    <mergeCell ref="H96:I96"/>
    <mergeCell ref="J96:O96"/>
    <mergeCell ref="P96:S96"/>
    <mergeCell ref="T96:V96"/>
    <mergeCell ref="B93:E93"/>
    <mergeCell ref="H93:I93"/>
    <mergeCell ref="J93:O93"/>
    <mergeCell ref="P93:S93"/>
    <mergeCell ref="T93:V93"/>
    <mergeCell ref="B98:E98"/>
    <mergeCell ref="H98:I98"/>
    <mergeCell ref="J98:O98"/>
    <mergeCell ref="P98:S98"/>
    <mergeCell ref="T98:V98"/>
    <mergeCell ref="B95:E95"/>
    <mergeCell ref="H95:I95"/>
    <mergeCell ref="J95:O95"/>
    <mergeCell ref="P95:S95"/>
    <mergeCell ref="T95:V95"/>
    <mergeCell ref="B100:E100"/>
    <mergeCell ref="H100:I100"/>
    <mergeCell ref="J100:O100"/>
    <mergeCell ref="P100:S100"/>
    <mergeCell ref="T100:V100"/>
    <mergeCell ref="B97:E97"/>
    <mergeCell ref="H97:I97"/>
    <mergeCell ref="J97:O97"/>
    <mergeCell ref="P97:S97"/>
    <mergeCell ref="T97:V97"/>
    <mergeCell ref="B102:E102"/>
    <mergeCell ref="H102:I102"/>
    <mergeCell ref="J102:O102"/>
    <mergeCell ref="P102:S102"/>
    <mergeCell ref="T102:V102"/>
    <mergeCell ref="B99:E99"/>
    <mergeCell ref="H99:I99"/>
    <mergeCell ref="J99:O99"/>
    <mergeCell ref="P99:S99"/>
    <mergeCell ref="T99:V99"/>
    <mergeCell ref="B104:E104"/>
    <mergeCell ref="H104:I104"/>
    <mergeCell ref="J104:O104"/>
    <mergeCell ref="P104:S104"/>
    <mergeCell ref="T104:V104"/>
    <mergeCell ref="B101:E101"/>
    <mergeCell ref="H101:I101"/>
    <mergeCell ref="J101:O101"/>
    <mergeCell ref="P101:S101"/>
    <mergeCell ref="T101:V101"/>
    <mergeCell ref="B105:E105"/>
    <mergeCell ref="H105:I105"/>
    <mergeCell ref="J105:O105"/>
    <mergeCell ref="P105:S105"/>
    <mergeCell ref="T105:V105"/>
    <mergeCell ref="B103:E103"/>
    <mergeCell ref="H103:I103"/>
    <mergeCell ref="J103:O103"/>
    <mergeCell ref="P103:S103"/>
    <mergeCell ref="T103:V103"/>
  </mergeCells>
  <dataValidations count="1">
    <dataValidation type="list" allowBlank="1" showInputMessage="1" showErrorMessage="1" sqref="F83:F105 F31:F53 F57:F79 F5:F20">
      <formula1>"男,女"</formula1>
    </dataValidation>
  </dataValidations>
  <printOptions/>
  <pageMargins left="0.7" right="0.7" top="0.75" bottom="0.75" header="0.3" footer="0.3"/>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2:U38"/>
  <sheetViews>
    <sheetView view="pageBreakPreview" zoomScale="80" zoomScaleNormal="75" zoomScaleSheetLayoutView="80" zoomScalePageLayoutView="0" workbookViewId="0" topLeftCell="A10">
      <selection activeCell="D17" sqref="D17"/>
    </sheetView>
  </sheetViews>
  <sheetFormatPr defaultColWidth="9.00390625" defaultRowHeight="13.5"/>
  <cols>
    <col min="1" max="1" width="1.875" style="8" customWidth="1"/>
    <col min="2" max="2" width="4.25390625" style="7" customWidth="1"/>
    <col min="3" max="3" width="4.75390625" style="7" customWidth="1"/>
    <col min="4" max="4" width="12.00390625" style="7" customWidth="1"/>
    <col min="5" max="5" width="11.00390625" style="8" customWidth="1"/>
    <col min="6" max="6" width="2.375" style="8" customWidth="1"/>
    <col min="7" max="7" width="8.875" style="8" customWidth="1"/>
    <col min="8" max="8" width="5.625" style="8" customWidth="1"/>
    <col min="9" max="9" width="5.125" style="8" customWidth="1"/>
    <col min="10" max="10" width="4.875" style="8" customWidth="1"/>
    <col min="11" max="11" width="4.375" style="8" customWidth="1"/>
    <col min="12" max="12" width="4.50390625" style="8" customWidth="1"/>
    <col min="13" max="13" width="4.375" style="8" customWidth="1"/>
    <col min="14" max="14" width="4.50390625" style="8" customWidth="1"/>
    <col min="15" max="15" width="4.375" style="8" customWidth="1"/>
    <col min="16" max="16" width="2.875" style="8" customWidth="1"/>
    <col min="17" max="17" width="2.75390625" style="8" customWidth="1"/>
    <col min="18" max="16384" width="9.00390625" style="8" customWidth="1"/>
  </cols>
  <sheetData>
    <row r="1" ht="23.25" customHeight="1"/>
    <row r="2" spans="2:9" ht="30" customHeight="1">
      <c r="B2" s="8"/>
      <c r="C2" s="8"/>
      <c r="D2" s="8"/>
      <c r="E2" s="7"/>
      <c r="F2" s="7"/>
      <c r="I2" s="26"/>
    </row>
    <row r="3" spans="1:16" ht="30" customHeight="1">
      <c r="A3" s="413" t="s">
        <v>159</v>
      </c>
      <c r="B3" s="413"/>
      <c r="C3" s="413"/>
      <c r="D3" s="413"/>
      <c r="E3" s="413"/>
      <c r="F3" s="413"/>
      <c r="G3" s="413"/>
      <c r="H3" s="413"/>
      <c r="I3" s="413"/>
      <c r="J3" s="413"/>
      <c r="K3" s="413"/>
      <c r="L3" s="413"/>
      <c r="M3" s="413"/>
      <c r="N3" s="413"/>
      <c r="O3" s="413"/>
      <c r="P3" s="413"/>
    </row>
    <row r="4" spans="2:6" ht="30" customHeight="1">
      <c r="B4" s="8"/>
      <c r="C4" s="8"/>
      <c r="D4" s="8"/>
      <c r="E4" s="7"/>
      <c r="F4" s="7"/>
    </row>
    <row r="5" spans="2:15" ht="45" customHeight="1">
      <c r="B5" s="8"/>
      <c r="C5" s="17">
        <v>1</v>
      </c>
      <c r="D5" s="405" t="s">
        <v>67</v>
      </c>
      <c r="E5" s="415"/>
      <c r="F5" s="114"/>
      <c r="G5" s="403"/>
      <c r="H5" s="403"/>
      <c r="I5" s="403"/>
      <c r="J5" s="403"/>
      <c r="K5" s="403"/>
      <c r="L5" s="403"/>
      <c r="M5" s="403"/>
      <c r="N5" s="403"/>
      <c r="O5" s="412"/>
    </row>
    <row r="6" spans="2:15" ht="33.75" customHeight="1">
      <c r="B6" s="8"/>
      <c r="C6" s="18">
        <v>2</v>
      </c>
      <c r="D6" s="405" t="s">
        <v>15</v>
      </c>
      <c r="E6" s="406"/>
      <c r="F6" s="114"/>
      <c r="G6" s="103" t="s">
        <v>189</v>
      </c>
      <c r="H6" s="403"/>
      <c r="I6" s="403"/>
      <c r="J6" s="403"/>
      <c r="K6" s="403"/>
      <c r="L6" s="403"/>
      <c r="M6" s="403"/>
      <c r="N6" s="403"/>
      <c r="O6" s="412"/>
    </row>
    <row r="7" spans="2:15" ht="33.75" customHeight="1">
      <c r="B7" s="8"/>
      <c r="C7" s="17">
        <v>3</v>
      </c>
      <c r="D7" s="405" t="s">
        <v>16</v>
      </c>
      <c r="E7" s="406"/>
      <c r="F7" s="114"/>
      <c r="G7" s="103" t="s">
        <v>37</v>
      </c>
      <c r="H7" s="403"/>
      <c r="I7" s="403"/>
      <c r="J7" s="403"/>
      <c r="K7" s="403"/>
      <c r="L7" s="403"/>
      <c r="M7" s="403"/>
      <c r="N7" s="403"/>
      <c r="O7" s="412"/>
    </row>
    <row r="8" spans="2:15" ht="33.75" customHeight="1">
      <c r="B8" s="8"/>
      <c r="C8" s="18">
        <v>4</v>
      </c>
      <c r="D8" s="405" t="s">
        <v>160</v>
      </c>
      <c r="E8" s="406"/>
      <c r="F8" s="114"/>
      <c r="G8" s="411" t="s">
        <v>256</v>
      </c>
      <c r="H8" s="411"/>
      <c r="I8" s="411"/>
      <c r="J8" s="181"/>
      <c r="K8" s="115" t="s">
        <v>117</v>
      </c>
      <c r="L8" s="181"/>
      <c r="M8" s="115" t="s">
        <v>0</v>
      </c>
      <c r="N8" s="181"/>
      <c r="O8" s="116" t="s">
        <v>118</v>
      </c>
    </row>
    <row r="9" spans="2:15" ht="33.75" customHeight="1">
      <c r="B9" s="8"/>
      <c r="C9" s="17">
        <v>5</v>
      </c>
      <c r="D9" s="405" t="s">
        <v>17</v>
      </c>
      <c r="E9" s="406"/>
      <c r="F9" s="114"/>
      <c r="G9" s="20"/>
      <c r="H9" s="410"/>
      <c r="I9" s="410"/>
      <c r="J9" s="410"/>
      <c r="K9" s="117" t="s">
        <v>119</v>
      </c>
      <c r="L9" s="410"/>
      <c r="M9" s="410"/>
      <c r="N9" s="410"/>
      <c r="O9" s="28"/>
    </row>
    <row r="10" spans="2:15" ht="33.75" customHeight="1">
      <c r="B10" s="8"/>
      <c r="C10" s="18">
        <v>6</v>
      </c>
      <c r="D10" s="405" t="s">
        <v>18</v>
      </c>
      <c r="E10" s="406"/>
      <c r="F10" s="114"/>
      <c r="G10" s="411" t="s">
        <v>211</v>
      </c>
      <c r="H10" s="411"/>
      <c r="I10" s="411"/>
      <c r="J10" s="181"/>
      <c r="K10" s="115" t="s">
        <v>117</v>
      </c>
      <c r="L10" s="181"/>
      <c r="M10" s="115" t="s">
        <v>0</v>
      </c>
      <c r="N10" s="181"/>
      <c r="O10" s="116" t="s">
        <v>118</v>
      </c>
    </row>
    <row r="11" spans="2:15" ht="33.75" customHeight="1">
      <c r="B11" s="8"/>
      <c r="C11" s="17">
        <v>7</v>
      </c>
      <c r="D11" s="405" t="s">
        <v>19</v>
      </c>
      <c r="E11" s="406"/>
      <c r="F11" s="111"/>
      <c r="G11" s="411" t="s">
        <v>211</v>
      </c>
      <c r="H11" s="411"/>
      <c r="I11" s="411"/>
      <c r="J11" s="182"/>
      <c r="K11" s="112" t="s">
        <v>117</v>
      </c>
      <c r="L11" s="182"/>
      <c r="M11" s="112" t="s">
        <v>0</v>
      </c>
      <c r="N11" s="182"/>
      <c r="O11" s="113" t="s">
        <v>118</v>
      </c>
    </row>
    <row r="12" spans="2:13" ht="33.75" customHeight="1">
      <c r="B12" s="8"/>
      <c r="C12" s="8"/>
      <c r="D12" s="8"/>
      <c r="E12" s="7"/>
      <c r="F12" s="7"/>
      <c r="G12" s="27"/>
      <c r="H12" s="27"/>
      <c r="I12" s="27"/>
      <c r="J12" s="27"/>
      <c r="K12" s="27"/>
      <c r="L12" s="27"/>
      <c r="M12" s="27"/>
    </row>
    <row r="13" spans="2:15" ht="30" customHeight="1">
      <c r="B13" s="407" t="s">
        <v>299</v>
      </c>
      <c r="C13" s="407"/>
      <c r="D13" s="407"/>
      <c r="E13" s="407"/>
      <c r="F13" s="407"/>
      <c r="G13" s="407"/>
      <c r="H13" s="407"/>
      <c r="I13" s="407"/>
      <c r="J13" s="407"/>
      <c r="K13" s="407"/>
      <c r="L13" s="407"/>
      <c r="M13" s="407"/>
      <c r="N13" s="407"/>
      <c r="O13" s="407"/>
    </row>
    <row r="14" spans="2:21" ht="30" customHeight="1">
      <c r="B14" s="414" t="s">
        <v>215</v>
      </c>
      <c r="C14" s="414"/>
      <c r="D14" s="414"/>
      <c r="E14" s="414"/>
      <c r="F14" s="414"/>
      <c r="G14" s="414"/>
      <c r="H14" s="414"/>
      <c r="I14" s="414"/>
      <c r="J14" s="414"/>
      <c r="K14" s="414"/>
      <c r="L14" s="414"/>
      <c r="M14" s="414"/>
      <c r="N14" s="414"/>
      <c r="O14" s="414"/>
      <c r="U14" s="71"/>
    </row>
    <row r="15" spans="2:14" ht="30" customHeight="1">
      <c r="B15" s="19"/>
      <c r="C15" s="19"/>
      <c r="D15" s="19"/>
      <c r="E15" s="408"/>
      <c r="F15" s="408"/>
      <c r="G15" s="409"/>
      <c r="H15" s="409"/>
      <c r="I15" s="409"/>
      <c r="J15" s="409"/>
      <c r="K15" s="409"/>
      <c r="L15" s="409"/>
      <c r="M15" s="19"/>
      <c r="N15" s="19"/>
    </row>
    <row r="16" spans="2:14" ht="30" customHeight="1">
      <c r="B16" s="19"/>
      <c r="C16" s="19"/>
      <c r="D16" s="407" t="s">
        <v>322</v>
      </c>
      <c r="E16" s="407"/>
      <c r="F16" s="407"/>
      <c r="G16" s="407"/>
      <c r="H16" s="158"/>
      <c r="I16" s="158"/>
      <c r="J16" s="158"/>
      <c r="K16" s="158"/>
      <c r="M16" s="19"/>
      <c r="N16" s="19"/>
    </row>
    <row r="17" spans="2:14" ht="30" customHeight="1">
      <c r="B17" s="19"/>
      <c r="C17" s="19"/>
      <c r="D17" s="19"/>
      <c r="E17" s="408"/>
      <c r="F17" s="408"/>
      <c r="G17" s="409"/>
      <c r="H17" s="409"/>
      <c r="I17" s="409"/>
      <c r="J17" s="409"/>
      <c r="K17" s="409"/>
      <c r="L17" s="409"/>
      <c r="M17" s="19"/>
      <c r="N17" s="19"/>
    </row>
    <row r="18" spans="2:15" ht="30" customHeight="1">
      <c r="B18" s="19"/>
      <c r="C18" s="19"/>
      <c r="D18" s="19" t="s">
        <v>156</v>
      </c>
      <c r="E18" s="19"/>
      <c r="F18" s="154"/>
      <c r="G18" s="154"/>
      <c r="H18" s="154"/>
      <c r="I18" s="154"/>
      <c r="J18" s="154"/>
      <c r="K18" s="154"/>
      <c r="M18" s="19"/>
      <c r="N18" s="19"/>
      <c r="O18" s="19"/>
    </row>
    <row r="19" spans="2:15" ht="30" customHeight="1">
      <c r="B19" s="19"/>
      <c r="C19" s="19"/>
      <c r="D19" s="19"/>
      <c r="E19" s="3"/>
      <c r="F19" s="3"/>
      <c r="G19" s="19"/>
      <c r="H19" s="19"/>
      <c r="I19" s="19"/>
      <c r="J19" s="19"/>
      <c r="K19" s="19"/>
      <c r="L19" s="19"/>
      <c r="M19" s="19"/>
      <c r="N19" s="19"/>
      <c r="O19" s="19"/>
    </row>
    <row r="20" spans="2:16" ht="39" customHeight="1">
      <c r="B20" s="19"/>
      <c r="C20" s="19"/>
      <c r="D20" s="19"/>
      <c r="E20" s="159" t="s">
        <v>38</v>
      </c>
      <c r="F20" s="160"/>
      <c r="G20" s="204" t="s">
        <v>37</v>
      </c>
      <c r="H20" s="404"/>
      <c r="I20" s="404"/>
      <c r="J20" s="404"/>
      <c r="K20" s="404"/>
      <c r="L20" s="404"/>
      <c r="M20" s="404"/>
      <c r="N20" s="404"/>
      <c r="O20" s="404"/>
      <c r="P20" s="404"/>
    </row>
    <row r="21" spans="2:16" ht="39" customHeight="1">
      <c r="B21" s="8"/>
      <c r="C21" s="8"/>
      <c r="D21" s="8"/>
      <c r="E21" s="161" t="s">
        <v>39</v>
      </c>
      <c r="F21" s="20"/>
      <c r="G21" s="403"/>
      <c r="H21" s="403"/>
      <c r="I21" s="403"/>
      <c r="J21" s="403"/>
      <c r="K21" s="403"/>
      <c r="L21" s="403"/>
      <c r="M21" s="403"/>
      <c r="N21" s="403"/>
      <c r="O21" s="403"/>
      <c r="P21" s="403"/>
    </row>
    <row r="22" spans="2:16" ht="39" customHeight="1">
      <c r="B22" s="8"/>
      <c r="C22" s="8"/>
      <c r="D22" s="8"/>
      <c r="E22" s="161" t="s">
        <v>11</v>
      </c>
      <c r="F22" s="20"/>
      <c r="G22" s="176" t="s">
        <v>189</v>
      </c>
      <c r="H22" s="402"/>
      <c r="I22" s="402"/>
      <c r="J22" s="402"/>
      <c r="K22" s="402"/>
      <c r="L22" s="402"/>
      <c r="M22" s="402"/>
      <c r="N22" s="402"/>
      <c r="O22" s="29"/>
      <c r="P22" s="20"/>
    </row>
    <row r="23" spans="2:12" ht="30" customHeight="1">
      <c r="B23" s="8"/>
      <c r="C23" s="8"/>
      <c r="D23" s="8"/>
      <c r="E23" s="72"/>
      <c r="F23" s="72"/>
      <c r="G23" s="72"/>
      <c r="H23" s="27"/>
      <c r="I23" s="27"/>
      <c r="J23" s="27"/>
      <c r="K23" s="27"/>
      <c r="L23" s="27"/>
    </row>
    <row r="24" ht="30" customHeight="1"/>
    <row r="25" ht="25.5" customHeight="1"/>
    <row r="26" ht="25.5" customHeight="1"/>
    <row r="27" ht="25.5" customHeight="1"/>
    <row r="28" ht="25.5" customHeight="1"/>
    <row r="29" ht="25.5" customHeight="1"/>
    <row r="30" ht="25.5" customHeight="1"/>
    <row r="31" ht="25.5" customHeight="1"/>
    <row r="32" ht="25.5" customHeight="1"/>
    <row r="38" ht="17.25">
      <c r="E38" s="19"/>
    </row>
  </sheetData>
  <sheetProtection/>
  <mergeCells count="24">
    <mergeCell ref="A3:P3"/>
    <mergeCell ref="D7:E7"/>
    <mergeCell ref="G5:O5"/>
    <mergeCell ref="B14:O14"/>
    <mergeCell ref="G10:I10"/>
    <mergeCell ref="D11:E11"/>
    <mergeCell ref="D5:E5"/>
    <mergeCell ref="G8:I8"/>
    <mergeCell ref="E15:L15"/>
    <mergeCell ref="D6:E6"/>
    <mergeCell ref="G11:I11"/>
    <mergeCell ref="D10:E10"/>
    <mergeCell ref="H6:O6"/>
    <mergeCell ref="H7:O7"/>
    <mergeCell ref="H22:N22"/>
    <mergeCell ref="G21:P21"/>
    <mergeCell ref="H20:P20"/>
    <mergeCell ref="D9:E9"/>
    <mergeCell ref="D8:E8"/>
    <mergeCell ref="B13:O13"/>
    <mergeCell ref="D16:G16"/>
    <mergeCell ref="E17:L17"/>
    <mergeCell ref="H9:J9"/>
    <mergeCell ref="L9:N9"/>
  </mergeCells>
  <printOptions/>
  <pageMargins left="0.7086614173228347" right="0.11811023622047245" top="0.5511811023622047" bottom="0.35433070866141736"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27"/>
  <sheetViews>
    <sheetView view="pageBreakPreview" zoomScale="80" zoomScaleNormal="75" zoomScaleSheetLayoutView="80" zoomScalePageLayoutView="0" workbookViewId="0" topLeftCell="A7">
      <selection activeCell="B16" sqref="B16"/>
    </sheetView>
  </sheetViews>
  <sheetFormatPr defaultColWidth="9.00390625" defaultRowHeight="13.5"/>
  <cols>
    <col min="1" max="1" width="1.75390625" style="21" customWidth="1"/>
    <col min="2" max="4" width="9.00390625" style="21" customWidth="1"/>
    <col min="5" max="5" width="10.50390625" style="21" bestFit="1" customWidth="1"/>
    <col min="6" max="7" width="5.75390625" style="21" customWidth="1"/>
    <col min="8" max="8" width="9.00390625" style="21" customWidth="1"/>
    <col min="9" max="9" width="16.375" style="21" customWidth="1"/>
    <col min="10" max="10" width="7.125" style="21" customWidth="1"/>
    <col min="11" max="11" width="2.50390625" style="21" customWidth="1"/>
    <col min="12" max="12" width="1.37890625" style="21" customWidth="1"/>
    <col min="13" max="16384" width="9.00390625" style="21" customWidth="1"/>
  </cols>
  <sheetData>
    <row r="1" spans="1:4" ht="26.25" customHeight="1">
      <c r="A1" s="416" t="s">
        <v>80</v>
      </c>
      <c r="B1" s="417"/>
      <c r="C1" s="417"/>
      <c r="D1" s="417"/>
    </row>
    <row r="2" spans="1:4" ht="26.25" customHeight="1">
      <c r="A2" s="71"/>
      <c r="B2" s="166"/>
      <c r="C2" s="166"/>
      <c r="D2" s="166"/>
    </row>
    <row r="3" ht="26.25" customHeight="1">
      <c r="C3" s="22" t="s">
        <v>21</v>
      </c>
    </row>
    <row r="4" ht="26.25" customHeight="1"/>
    <row r="5" spans="8:11" ht="26.25" customHeight="1">
      <c r="H5" s="422" t="s">
        <v>323</v>
      </c>
      <c r="I5" s="422"/>
      <c r="J5" s="422"/>
      <c r="K5" s="422"/>
    </row>
    <row r="6" ht="26.25" customHeight="1"/>
    <row r="7" spans="2:10" ht="26.25" customHeight="1">
      <c r="B7" s="21" t="s">
        <v>172</v>
      </c>
      <c r="E7" s="19"/>
      <c r="F7" s="19"/>
      <c r="G7" s="19"/>
      <c r="H7" s="19"/>
      <c r="I7" s="19"/>
      <c r="J7" s="19"/>
    </row>
    <row r="8" spans="5:10" ht="26.25" customHeight="1">
      <c r="E8" s="408"/>
      <c r="F8" s="408"/>
      <c r="G8" s="408"/>
      <c r="H8" s="408"/>
      <c r="I8" s="408"/>
      <c r="J8" s="408"/>
    </row>
    <row r="9" ht="26.25" customHeight="1">
      <c r="H9" s="187"/>
    </row>
    <row r="10" spans="5:10" ht="26.25" customHeight="1">
      <c r="E10" s="418" t="s">
        <v>20</v>
      </c>
      <c r="F10" s="419"/>
      <c r="G10" s="404"/>
      <c r="H10" s="404"/>
      <c r="I10" s="404"/>
      <c r="J10" s="404"/>
    </row>
    <row r="11" spans="5:10" ht="26.25" customHeight="1">
      <c r="E11" s="420" t="s">
        <v>10</v>
      </c>
      <c r="F11" s="421"/>
      <c r="G11" s="402"/>
      <c r="H11" s="402"/>
      <c r="I11" s="402"/>
      <c r="J11" s="402"/>
    </row>
    <row r="12" spans="5:10" ht="26.25" customHeight="1">
      <c r="E12" s="425" t="s">
        <v>11</v>
      </c>
      <c r="F12" s="426"/>
      <c r="G12" s="109" t="s">
        <v>87</v>
      </c>
      <c r="H12" s="402"/>
      <c r="I12" s="402"/>
      <c r="J12" s="110" t="s">
        <v>12</v>
      </c>
    </row>
    <row r="13" ht="26.25" customHeight="1"/>
    <row r="14" ht="26.25" customHeight="1"/>
    <row r="15" ht="26.25" customHeight="1">
      <c r="B15" s="21" t="s">
        <v>324</v>
      </c>
    </row>
    <row r="16" ht="26.25" customHeight="1">
      <c r="B16" s="21" t="s">
        <v>182</v>
      </c>
    </row>
    <row r="17" ht="26.25" customHeight="1">
      <c r="B17" s="21" t="s">
        <v>183</v>
      </c>
    </row>
    <row r="18" ht="40.5" customHeight="1">
      <c r="B18" s="21" t="s">
        <v>22</v>
      </c>
    </row>
    <row r="19" spans="1:13" ht="40.5" customHeight="1">
      <c r="A19" s="407" t="s">
        <v>68</v>
      </c>
      <c r="B19" s="407"/>
      <c r="C19" s="407"/>
      <c r="D19" s="407"/>
      <c r="E19" s="407"/>
      <c r="F19" s="407"/>
      <c r="G19" s="407"/>
      <c r="H19" s="407"/>
      <c r="I19" s="407"/>
      <c r="J19" s="407"/>
      <c r="K19" s="407"/>
      <c r="L19" s="407"/>
      <c r="M19" s="407"/>
    </row>
    <row r="20" ht="26.25" customHeight="1"/>
    <row r="21" spans="2:11" ht="26.25" customHeight="1">
      <c r="B21" s="21" t="s">
        <v>76</v>
      </c>
      <c r="C21" s="97"/>
      <c r="D21" s="97"/>
      <c r="E21" s="233" t="s">
        <v>113</v>
      </c>
      <c r="F21" s="231"/>
      <c r="G21" s="97"/>
      <c r="H21" s="97"/>
      <c r="I21" s="65"/>
      <c r="J21" s="65"/>
      <c r="K21" s="65"/>
    </row>
    <row r="22" spans="5:11" ht="26.25" customHeight="1">
      <c r="E22" s="234" t="s">
        <v>252</v>
      </c>
      <c r="F22" s="232"/>
      <c r="G22" s="232"/>
      <c r="H22" s="232"/>
      <c r="I22" s="65"/>
      <c r="J22" s="65"/>
      <c r="K22" s="65"/>
    </row>
    <row r="23" spans="3:11" ht="26.25" customHeight="1">
      <c r="C23" s="423"/>
      <c r="D23" s="423"/>
      <c r="E23" s="235" t="s">
        <v>253</v>
      </c>
      <c r="F23" s="227"/>
      <c r="G23" s="227"/>
      <c r="H23" s="227"/>
      <c r="I23" s="65"/>
      <c r="J23" s="65"/>
      <c r="K23" s="65"/>
    </row>
    <row r="24" spans="3:6" ht="26.25" customHeight="1">
      <c r="C24" s="423"/>
      <c r="D24" s="423"/>
      <c r="E24" s="424"/>
      <c r="F24" s="423"/>
    </row>
    <row r="25" ht="26.25" customHeight="1"/>
    <row r="26" ht="26.25" customHeight="1"/>
    <row r="27" spans="9:10" ht="26.25" customHeight="1">
      <c r="I27" s="100"/>
      <c r="J27" s="99"/>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sheetData>
  <sheetProtection/>
  <mergeCells count="13">
    <mergeCell ref="C24:D24"/>
    <mergeCell ref="E24:F24"/>
    <mergeCell ref="E12:F12"/>
    <mergeCell ref="C23:D23"/>
    <mergeCell ref="A19:M19"/>
    <mergeCell ref="H12:I12"/>
    <mergeCell ref="A1:D1"/>
    <mergeCell ref="E8:J8"/>
    <mergeCell ref="E10:F10"/>
    <mergeCell ref="E11:F11"/>
    <mergeCell ref="G10:J10"/>
    <mergeCell ref="G11:J11"/>
    <mergeCell ref="H5:K5"/>
  </mergeCells>
  <printOptions/>
  <pageMargins left="0.7086614173228347" right="0.11811023622047245" top="0.5511811023622047" bottom="0.35433070866141736" header="0.31496062992125984" footer="0.31496062992125984"/>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R38"/>
  <sheetViews>
    <sheetView view="pageBreakPreview" zoomScale="80" zoomScaleNormal="75" zoomScaleSheetLayoutView="80" workbookViewId="0" topLeftCell="A1">
      <selection activeCell="K3" sqref="K3"/>
    </sheetView>
  </sheetViews>
  <sheetFormatPr defaultColWidth="9.00390625" defaultRowHeight="13.5"/>
  <cols>
    <col min="1" max="1" width="3.25390625" style="55" customWidth="1"/>
    <col min="2" max="2" width="14.625" style="55" customWidth="1"/>
    <col min="3" max="3" width="15.625" style="55" customWidth="1"/>
    <col min="4" max="11" width="3.625" style="55" customWidth="1"/>
    <col min="12" max="12" width="5.125" style="55" customWidth="1"/>
    <col min="13" max="13" width="6.875" style="55" customWidth="1"/>
    <col min="14" max="14" width="8.50390625" style="55" customWidth="1"/>
    <col min="15" max="15" width="6.25390625" style="55" customWidth="1"/>
    <col min="16" max="16" width="4.875" style="55" customWidth="1"/>
    <col min="17" max="16384" width="9.00390625" style="55" customWidth="1"/>
  </cols>
  <sheetData>
    <row r="2" spans="11:14" ht="21" customHeight="1">
      <c r="K2" s="208" t="s">
        <v>322</v>
      </c>
      <c r="L2" s="208"/>
      <c r="M2" s="208"/>
      <c r="N2" s="208"/>
    </row>
    <row r="3" ht="21" customHeight="1"/>
    <row r="4" ht="30.75" customHeight="1">
      <c r="B4" s="55" t="s">
        <v>157</v>
      </c>
    </row>
    <row r="5" ht="21" customHeight="1"/>
    <row r="6" spans="5:15" ht="37.5" customHeight="1">
      <c r="E6" s="205" t="s">
        <v>24</v>
      </c>
      <c r="F6" s="205"/>
      <c r="G6" s="205"/>
      <c r="H6" s="459"/>
      <c r="I6" s="459"/>
      <c r="J6" s="459"/>
      <c r="K6" s="459"/>
      <c r="L6" s="459"/>
      <c r="M6" s="459"/>
      <c r="N6" s="459"/>
      <c r="O6" s="206"/>
    </row>
    <row r="7" spans="5:15" ht="37.5" customHeight="1">
      <c r="E7" s="206" t="s">
        <v>10</v>
      </c>
      <c r="F7" s="206"/>
      <c r="G7" s="206"/>
      <c r="H7" s="460"/>
      <c r="I7" s="460"/>
      <c r="J7" s="460"/>
      <c r="K7" s="460"/>
      <c r="L7" s="460"/>
      <c r="M7" s="460"/>
      <c r="N7" s="460"/>
      <c r="O7" s="206"/>
    </row>
    <row r="8" spans="5:15" ht="37.5" customHeight="1">
      <c r="E8" s="207" t="s">
        <v>23</v>
      </c>
      <c r="F8" s="207"/>
      <c r="G8" s="207"/>
      <c r="H8" s="430" t="s">
        <v>200</v>
      </c>
      <c r="I8" s="430"/>
      <c r="J8" s="460"/>
      <c r="K8" s="460"/>
      <c r="L8" s="460"/>
      <c r="M8" s="460"/>
      <c r="N8" s="209" t="s">
        <v>12</v>
      </c>
      <c r="O8" s="206"/>
    </row>
    <row r="9" spans="5:15" ht="21.75" customHeight="1">
      <c r="E9" s="206"/>
      <c r="F9" s="206"/>
      <c r="G9" s="206"/>
      <c r="H9" s="206"/>
      <c r="I9" s="206"/>
      <c r="J9" s="206"/>
      <c r="K9" s="206"/>
      <c r="L9" s="206"/>
      <c r="M9" s="206"/>
      <c r="N9" s="206"/>
      <c r="O9" s="206"/>
    </row>
    <row r="10" ht="4.5" customHeight="1"/>
    <row r="11" spans="1:15" ht="39" customHeight="1">
      <c r="A11" s="461" t="s">
        <v>63</v>
      </c>
      <c r="B11" s="461"/>
      <c r="C11" s="461"/>
      <c r="D11" s="461"/>
      <c r="E11" s="461"/>
      <c r="F11" s="461"/>
      <c r="G11" s="461"/>
      <c r="H11" s="461"/>
      <c r="I11" s="461"/>
      <c r="J11" s="461"/>
      <c r="K11" s="461"/>
      <c r="L11" s="461"/>
      <c r="M11" s="461"/>
      <c r="N11" s="461"/>
      <c r="O11" s="461"/>
    </row>
    <row r="12" ht="21" customHeight="1"/>
    <row r="13" ht="21" customHeight="1">
      <c r="A13" s="55" t="s">
        <v>300</v>
      </c>
    </row>
    <row r="14" ht="21" customHeight="1">
      <c r="A14" s="55" t="s">
        <v>201</v>
      </c>
    </row>
    <row r="15" ht="21" customHeight="1"/>
    <row r="16" spans="1:15" ht="28.5" customHeight="1">
      <c r="A16" s="455" t="s">
        <v>68</v>
      </c>
      <c r="B16" s="455"/>
      <c r="C16" s="455"/>
      <c r="D16" s="455"/>
      <c r="E16" s="455"/>
      <c r="F16" s="455"/>
      <c r="G16" s="455"/>
      <c r="H16" s="455"/>
      <c r="I16" s="455"/>
      <c r="J16" s="455"/>
      <c r="K16" s="455"/>
      <c r="L16" s="455"/>
      <c r="M16" s="455"/>
      <c r="N16" s="455"/>
      <c r="O16" s="455"/>
    </row>
    <row r="17" spans="2:14" ht="26.25" customHeight="1">
      <c r="B17" s="433" t="s">
        <v>30</v>
      </c>
      <c r="C17" s="210"/>
      <c r="D17" s="211"/>
      <c r="E17" s="211"/>
      <c r="F17" s="211"/>
      <c r="G17" s="211"/>
      <c r="H17" s="211"/>
      <c r="I17" s="211"/>
      <c r="J17" s="211"/>
      <c r="K17" s="211"/>
      <c r="L17" s="211"/>
      <c r="M17" s="211"/>
      <c r="N17" s="212"/>
    </row>
    <row r="18" spans="2:14" ht="28.5" customHeight="1">
      <c r="B18" s="434"/>
      <c r="C18" s="454" t="s">
        <v>35</v>
      </c>
      <c r="D18" s="453"/>
      <c r="E18" s="213" t="s">
        <v>202</v>
      </c>
      <c r="F18" s="213"/>
      <c r="G18" s="213"/>
      <c r="H18" s="213"/>
      <c r="I18" s="213"/>
      <c r="J18" s="453"/>
      <c r="K18" s="453"/>
      <c r="L18" s="453"/>
      <c r="M18" s="453"/>
      <c r="N18" s="214" t="s">
        <v>27</v>
      </c>
    </row>
    <row r="19" spans="2:14" ht="3.75" customHeight="1">
      <c r="B19" s="434"/>
      <c r="C19" s="215"/>
      <c r="E19" s="213"/>
      <c r="F19" s="213"/>
      <c r="G19" s="213"/>
      <c r="H19" s="213"/>
      <c r="I19" s="213"/>
      <c r="J19" s="73"/>
      <c r="K19" s="73"/>
      <c r="L19" s="216"/>
      <c r="M19" s="208"/>
      <c r="N19" s="214"/>
    </row>
    <row r="20" spans="2:14" ht="28.5" customHeight="1">
      <c r="B20" s="434"/>
      <c r="C20" s="454"/>
      <c r="D20" s="453"/>
      <c r="E20" s="455" t="s">
        <v>203</v>
      </c>
      <c r="F20" s="455"/>
      <c r="G20" s="455"/>
      <c r="H20" s="455"/>
      <c r="I20" s="455"/>
      <c r="J20" s="453"/>
      <c r="K20" s="453"/>
      <c r="L20" s="453"/>
      <c r="M20" s="453"/>
      <c r="N20" s="214" t="s">
        <v>28</v>
      </c>
    </row>
    <row r="21" spans="2:14" ht="3.75" customHeight="1">
      <c r="B21" s="434"/>
      <c r="C21" s="215"/>
      <c r="E21" s="213"/>
      <c r="F21" s="213"/>
      <c r="G21" s="213"/>
      <c r="H21" s="213"/>
      <c r="I21" s="213"/>
      <c r="J21" s="73"/>
      <c r="K21" s="73"/>
      <c r="L21" s="216"/>
      <c r="M21" s="217"/>
      <c r="N21" s="214"/>
    </row>
    <row r="22" spans="2:14" ht="28.5" customHeight="1">
      <c r="B22" s="434"/>
      <c r="C22" s="454"/>
      <c r="D22" s="453"/>
      <c r="E22" s="213" t="s">
        <v>25</v>
      </c>
      <c r="F22" s="213"/>
      <c r="G22" s="213"/>
      <c r="H22" s="213"/>
      <c r="I22" s="213"/>
      <c r="J22" s="453"/>
      <c r="K22" s="453"/>
      <c r="L22" s="453"/>
      <c r="M22" s="453"/>
      <c r="N22" s="214" t="s">
        <v>29</v>
      </c>
    </row>
    <row r="23" spans="2:14" ht="3.75" customHeight="1">
      <c r="B23" s="434"/>
      <c r="C23" s="215"/>
      <c r="E23" s="213"/>
      <c r="F23" s="213"/>
      <c r="G23" s="213"/>
      <c r="H23" s="213"/>
      <c r="I23" s="213"/>
      <c r="J23" s="73"/>
      <c r="K23" s="73"/>
      <c r="L23" s="73"/>
      <c r="M23" s="218"/>
      <c r="N23" s="219"/>
    </row>
    <row r="24" spans="2:18" ht="28.5" customHeight="1">
      <c r="B24" s="434"/>
      <c r="C24" s="454"/>
      <c r="D24" s="453"/>
      <c r="E24" s="213" t="s">
        <v>26</v>
      </c>
      <c r="F24" s="213"/>
      <c r="G24" s="213"/>
      <c r="H24" s="213"/>
      <c r="I24" s="213"/>
      <c r="J24" s="73"/>
      <c r="K24" s="73"/>
      <c r="L24" s="73"/>
      <c r="M24" s="73"/>
      <c r="N24" s="219"/>
      <c r="R24" s="217"/>
    </row>
    <row r="25" spans="2:18" ht="7.5" customHeight="1">
      <c r="B25" s="434"/>
      <c r="C25" s="215"/>
      <c r="E25" s="213"/>
      <c r="F25" s="213"/>
      <c r="G25" s="213"/>
      <c r="H25" s="213"/>
      <c r="I25" s="213"/>
      <c r="J25" s="73"/>
      <c r="K25" s="73"/>
      <c r="L25" s="73"/>
      <c r="M25" s="73"/>
      <c r="N25" s="219"/>
      <c r="R25" s="217"/>
    </row>
    <row r="26" spans="2:14" ht="16.5" customHeight="1">
      <c r="B26" s="432"/>
      <c r="C26" s="215"/>
      <c r="D26" s="73"/>
      <c r="E26" s="73"/>
      <c r="F26" s="73"/>
      <c r="G26" s="73"/>
      <c r="H26" s="73"/>
      <c r="I26" s="73"/>
      <c r="J26" s="73"/>
      <c r="K26" s="73"/>
      <c r="L26" s="73"/>
      <c r="M26" s="73"/>
      <c r="N26" s="219"/>
    </row>
    <row r="27" spans="2:14" ht="17.25">
      <c r="B27" s="427" t="s">
        <v>31</v>
      </c>
      <c r="C27" s="210"/>
      <c r="D27" s="211"/>
      <c r="E27" s="211"/>
      <c r="F27" s="211"/>
      <c r="G27" s="211"/>
      <c r="H27" s="211"/>
      <c r="I27" s="211"/>
      <c r="J27" s="211"/>
      <c r="K27" s="211"/>
      <c r="L27" s="211"/>
      <c r="M27" s="211"/>
      <c r="N27" s="212"/>
    </row>
    <row r="28" spans="2:14" ht="23.25" customHeight="1">
      <c r="B28" s="428"/>
      <c r="C28" s="215" t="s">
        <v>204</v>
      </c>
      <c r="D28" s="73"/>
      <c r="E28" s="73"/>
      <c r="F28" s="73"/>
      <c r="G28" s="73"/>
      <c r="H28" s="73" t="s">
        <v>34</v>
      </c>
      <c r="I28" s="73"/>
      <c r="J28" s="73"/>
      <c r="K28" s="73"/>
      <c r="L28" s="73"/>
      <c r="M28" s="73"/>
      <c r="N28" s="219"/>
    </row>
    <row r="29" spans="2:14" ht="17.25">
      <c r="B29" s="429"/>
      <c r="C29" s="220"/>
      <c r="D29" s="221"/>
      <c r="E29" s="221"/>
      <c r="F29" s="221"/>
      <c r="G29" s="221"/>
      <c r="H29" s="221"/>
      <c r="I29" s="221"/>
      <c r="J29" s="221"/>
      <c r="K29" s="221"/>
      <c r="L29" s="221"/>
      <c r="M29" s="221"/>
      <c r="N29" s="222"/>
    </row>
    <row r="30" spans="2:14" ht="17.25">
      <c r="B30" s="433" t="s">
        <v>32</v>
      </c>
      <c r="C30" s="73"/>
      <c r="D30" s="73"/>
      <c r="E30" s="73"/>
      <c r="F30" s="73"/>
      <c r="G30" s="73"/>
      <c r="H30" s="73"/>
      <c r="I30" s="73"/>
      <c r="J30" s="73"/>
      <c r="K30" s="73"/>
      <c r="L30" s="73"/>
      <c r="M30" s="73"/>
      <c r="N30" s="219"/>
    </row>
    <row r="31" spans="2:14" ht="27" customHeight="1">
      <c r="B31" s="434"/>
      <c r="C31" s="73"/>
      <c r="D31" s="223"/>
      <c r="E31" s="223"/>
      <c r="F31" s="223"/>
      <c r="G31" s="223"/>
      <c r="H31" s="223"/>
      <c r="I31" s="223"/>
      <c r="J31" s="223"/>
      <c r="K31" s="215"/>
      <c r="L31" s="73"/>
      <c r="M31" s="73"/>
      <c r="N31" s="219"/>
    </row>
    <row r="32" spans="2:14" ht="17.25">
      <c r="B32" s="432"/>
      <c r="C32" s="221"/>
      <c r="D32" s="221"/>
      <c r="E32" s="221"/>
      <c r="F32" s="221"/>
      <c r="G32" s="221"/>
      <c r="H32" s="221"/>
      <c r="I32" s="221"/>
      <c r="J32" s="221"/>
      <c r="K32" s="221"/>
      <c r="L32" s="221"/>
      <c r="M32" s="221"/>
      <c r="N32" s="222"/>
    </row>
    <row r="33" spans="2:14" ht="19.5" customHeight="1">
      <c r="B33" s="456" t="s">
        <v>205</v>
      </c>
      <c r="C33" s="444"/>
      <c r="D33" s="445"/>
      <c r="E33" s="445"/>
      <c r="F33" s="445"/>
      <c r="G33" s="445"/>
      <c r="H33" s="445"/>
      <c r="I33" s="445"/>
      <c r="J33" s="445"/>
      <c r="K33" s="445"/>
      <c r="L33" s="445"/>
      <c r="M33" s="445"/>
      <c r="N33" s="446"/>
    </row>
    <row r="34" spans="2:14" ht="19.5" customHeight="1">
      <c r="B34" s="457"/>
      <c r="C34" s="447"/>
      <c r="D34" s="448"/>
      <c r="E34" s="448"/>
      <c r="F34" s="448"/>
      <c r="G34" s="448"/>
      <c r="H34" s="448"/>
      <c r="I34" s="448"/>
      <c r="J34" s="448"/>
      <c r="K34" s="448"/>
      <c r="L34" s="448"/>
      <c r="M34" s="448"/>
      <c r="N34" s="449"/>
    </row>
    <row r="35" spans="2:14" ht="18.75" customHeight="1">
      <c r="B35" s="458"/>
      <c r="C35" s="450"/>
      <c r="D35" s="451"/>
      <c r="E35" s="451"/>
      <c r="F35" s="451"/>
      <c r="G35" s="451"/>
      <c r="H35" s="451"/>
      <c r="I35" s="451"/>
      <c r="J35" s="451"/>
      <c r="K35" s="451"/>
      <c r="L35" s="451"/>
      <c r="M35" s="451"/>
      <c r="N35" s="452"/>
    </row>
    <row r="36" spans="2:14" ht="21.75" customHeight="1">
      <c r="B36" s="431" t="s">
        <v>33</v>
      </c>
      <c r="C36" s="435"/>
      <c r="D36" s="436"/>
      <c r="E36" s="436"/>
      <c r="F36" s="436"/>
      <c r="G36" s="436"/>
      <c r="H36" s="436"/>
      <c r="I36" s="436"/>
      <c r="J36" s="436"/>
      <c r="K36" s="436"/>
      <c r="L36" s="436"/>
      <c r="M36" s="436"/>
      <c r="N36" s="437"/>
    </row>
    <row r="37" spans="2:14" ht="21.75" customHeight="1">
      <c r="B37" s="431"/>
      <c r="C37" s="438"/>
      <c r="D37" s="439"/>
      <c r="E37" s="439"/>
      <c r="F37" s="439"/>
      <c r="G37" s="439"/>
      <c r="H37" s="439"/>
      <c r="I37" s="439"/>
      <c r="J37" s="439"/>
      <c r="K37" s="439"/>
      <c r="L37" s="439"/>
      <c r="M37" s="439"/>
      <c r="N37" s="440"/>
    </row>
    <row r="38" spans="2:14" ht="17.25">
      <c r="B38" s="432"/>
      <c r="C38" s="441"/>
      <c r="D38" s="442"/>
      <c r="E38" s="442"/>
      <c r="F38" s="442"/>
      <c r="G38" s="442"/>
      <c r="H38" s="442"/>
      <c r="I38" s="442"/>
      <c r="J38" s="442"/>
      <c r="K38" s="442"/>
      <c r="L38" s="442"/>
      <c r="M38" s="442"/>
      <c r="N38" s="443"/>
    </row>
    <row r="39" ht="6.75" customHeight="1"/>
  </sheetData>
  <sheetProtection/>
  <mergeCells count="21">
    <mergeCell ref="A11:O11"/>
    <mergeCell ref="C18:D18"/>
    <mergeCell ref="B30:B32"/>
    <mergeCell ref="C22:D22"/>
    <mergeCell ref="B33:B35"/>
    <mergeCell ref="H6:N6"/>
    <mergeCell ref="H7:N7"/>
    <mergeCell ref="J22:M22"/>
    <mergeCell ref="J8:M8"/>
    <mergeCell ref="C20:D20"/>
    <mergeCell ref="A16:O16"/>
    <mergeCell ref="B27:B29"/>
    <mergeCell ref="H8:I8"/>
    <mergeCell ref="B36:B38"/>
    <mergeCell ref="B17:B26"/>
    <mergeCell ref="C36:N38"/>
    <mergeCell ref="C33:N35"/>
    <mergeCell ref="J20:M20"/>
    <mergeCell ref="C24:D24"/>
    <mergeCell ref="E20:I20"/>
    <mergeCell ref="J18:M18"/>
  </mergeCells>
  <printOptions/>
  <pageMargins left="0.7086614173228347" right="0.11811023622047245" top="0.5511811023622047" bottom="0.35433070866141736"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E38"/>
  <sheetViews>
    <sheetView view="pageBreakPreview" zoomScale="80" zoomScaleNormal="75" zoomScaleSheetLayoutView="80" zoomScalePageLayoutView="0" workbookViewId="0" topLeftCell="A1">
      <selection activeCell="A12" sqref="A12"/>
    </sheetView>
  </sheetViews>
  <sheetFormatPr defaultColWidth="9.00390625" defaultRowHeight="13.5"/>
  <cols>
    <col min="1" max="1" width="23.50390625" style="22" customWidth="1"/>
    <col min="2" max="2" width="13.375" style="22" customWidth="1"/>
    <col min="3" max="3" width="9.875" style="22" customWidth="1"/>
    <col min="4" max="4" width="24.125" style="22" customWidth="1"/>
    <col min="5" max="5" width="7.50390625" style="22" customWidth="1"/>
    <col min="6" max="7" width="19.875" style="22" customWidth="1"/>
    <col min="8" max="16384" width="9.00390625" style="22" customWidth="1"/>
  </cols>
  <sheetData>
    <row r="1" spans="1:5" ht="57.75" customHeight="1">
      <c r="A1" s="462" t="s">
        <v>260</v>
      </c>
      <c r="B1" s="462"/>
      <c r="C1" s="462"/>
      <c r="D1" s="462"/>
      <c r="E1" s="462"/>
    </row>
    <row r="2" ht="27.75" customHeight="1"/>
    <row r="3" s="21" customFormat="1" ht="27.75" customHeight="1">
      <c r="B3" s="21" t="s">
        <v>81</v>
      </c>
    </row>
    <row r="4" spans="2:5" s="21" customFormat="1" ht="38.25" customHeight="1">
      <c r="B4" s="97" t="s">
        <v>115</v>
      </c>
      <c r="C4" s="465"/>
      <c r="D4" s="465"/>
      <c r="E4" s="465"/>
    </row>
    <row r="5" spans="3:5" s="21" customFormat="1" ht="38.25" customHeight="1">
      <c r="C5" s="423"/>
      <c r="D5" s="423"/>
      <c r="E5" s="423"/>
    </row>
    <row r="6" spans="2:5" s="21" customFormat="1" ht="38.25" customHeight="1">
      <c r="B6" s="97" t="s">
        <v>116</v>
      </c>
      <c r="C6" s="465"/>
      <c r="D6" s="465"/>
      <c r="E6" s="465"/>
    </row>
    <row r="7" s="21" customFormat="1" ht="38.25" customHeight="1"/>
    <row r="8" s="21" customFormat="1" ht="4.5" customHeight="1"/>
    <row r="9" s="21" customFormat="1" ht="27.75" customHeight="1">
      <c r="A9" s="21" t="s">
        <v>82</v>
      </c>
    </row>
    <row r="10" s="21" customFormat="1" ht="27.75" customHeight="1"/>
    <row r="11" s="21" customFormat="1" ht="27.75" customHeight="1">
      <c r="A11" s="21" t="s">
        <v>296</v>
      </c>
    </row>
    <row r="12" s="21" customFormat="1" ht="27.75" customHeight="1"/>
    <row r="13" s="21" customFormat="1" ht="27.75" customHeight="1"/>
    <row r="14" s="21" customFormat="1" ht="27.75" customHeight="1">
      <c r="A14" s="21" t="s">
        <v>158</v>
      </c>
    </row>
    <row r="15" s="21" customFormat="1" ht="27.75" customHeight="1"/>
    <row r="16" s="21" customFormat="1" ht="27.75" customHeight="1">
      <c r="A16" s="21" t="s">
        <v>207</v>
      </c>
    </row>
    <row r="17" s="21" customFormat="1" ht="27.75" customHeight="1"/>
    <row r="18" s="21" customFormat="1" ht="27.75" customHeight="1">
      <c r="B18" s="21" t="s">
        <v>83</v>
      </c>
    </row>
    <row r="19" spans="2:5" s="21" customFormat="1" ht="39" customHeight="1">
      <c r="B19" s="97" t="s">
        <v>190</v>
      </c>
      <c r="C19" s="97" t="s">
        <v>85</v>
      </c>
      <c r="D19" s="463"/>
      <c r="E19" s="463"/>
    </row>
    <row r="20" spans="2:5" s="21" customFormat="1" ht="39" customHeight="1">
      <c r="B20" s="46" t="s">
        <v>191</v>
      </c>
      <c r="C20" s="464"/>
      <c r="D20" s="464"/>
      <c r="E20" s="464"/>
    </row>
    <row r="21" spans="2:5" s="21" customFormat="1" ht="39" customHeight="1">
      <c r="B21" s="177" t="s">
        <v>11</v>
      </c>
      <c r="C21" s="46" t="s">
        <v>86</v>
      </c>
      <c r="D21" s="238"/>
      <c r="E21" s="177" t="s">
        <v>84</v>
      </c>
    </row>
    <row r="22" s="21" customFormat="1" ht="39" customHeight="1"/>
    <row r="23" s="21" customFormat="1" ht="39" customHeight="1"/>
    <row r="24" s="21" customFormat="1" ht="39" customHeight="1"/>
    <row r="25" s="21" customFormat="1" ht="39" customHeight="1"/>
    <row r="26" s="21" customFormat="1" ht="27.75" customHeight="1"/>
    <row r="27" s="21" customFormat="1" ht="27.75" customHeight="1"/>
    <row r="28" s="21" customFormat="1" ht="17.25"/>
    <row r="29" s="21" customFormat="1" ht="17.25"/>
    <row r="38" ht="18.75">
      <c r="E38" s="21"/>
    </row>
  </sheetData>
  <sheetProtection/>
  <mergeCells count="6">
    <mergeCell ref="A1:E1"/>
    <mergeCell ref="D19:E19"/>
    <mergeCell ref="C20:E20"/>
    <mergeCell ref="C4:E4"/>
    <mergeCell ref="C5:E5"/>
    <mergeCell ref="C6:E6"/>
  </mergeCells>
  <printOptions/>
  <pageMargins left="0.7086614173228347" right="0.11811023622047245" top="0.5511811023622047" bottom="0.35433070866141736"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2022-02-16T02:14:13Z</dcterms:created>
  <dcterms:modified xsi:type="dcterms:W3CDTF">2024-02-26T09:23:57Z</dcterms:modified>
  <cp:category/>
  <cp:version/>
  <cp:contentType/>
  <cp:contentStatus/>
</cp:coreProperties>
</file>