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N:\00000先行移行\01 総務企画班\19 人材関係\令和８年度\01_介護人材育成事業\02＿HP・ケア倶楽部\事業者向けご案内\様式関係\"/>
    </mc:Choice>
  </mc:AlternateContent>
  <xr:revisionPtr revIDLastSave="0" documentId="13_ncr:1_{E9A54977-C0D3-4F82-B08D-A94BE3066A50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別紙様式１＿実績額調書" sheetId="2" r:id="rId1"/>
    <sheet name="記入例（実績額調書）" sheetId="3" r:id="rId2"/>
    <sheet name="別紙様式２＿実績額計算書" sheetId="5" r:id="rId3"/>
    <sheet name="記入例（実績額計算書）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C11" i="3"/>
  <c r="E11" i="3" s="1"/>
  <c r="C11" i="2"/>
  <c r="E11" i="2" s="1"/>
</calcChain>
</file>

<file path=xl/sharedStrings.xml><?xml version="1.0" encoding="utf-8"?>
<sst xmlns="http://schemas.openxmlformats.org/spreadsheetml/2006/main" count="81" uniqueCount="44">
  <si>
    <t>（第３号様式　別紙様式１）</t>
    <rPh sb="1" eb="2">
      <t>ダイ</t>
    </rPh>
    <rPh sb="3" eb="4">
      <t>ゴウ</t>
    </rPh>
    <rPh sb="4" eb="6">
      <t>ヨウシキ</t>
    </rPh>
    <rPh sb="7" eb="9">
      <t>ベッシ</t>
    </rPh>
    <rPh sb="9" eb="11">
      <t>ヨウシキ</t>
    </rPh>
    <phoneticPr fontId="3"/>
  </si>
  <si>
    <t>松戸市介護人材育成事業費補助金実績額調書</t>
    <rPh sb="0" eb="3">
      <t>マツドシ</t>
    </rPh>
    <rPh sb="3" eb="5">
      <t>カイゴ</t>
    </rPh>
    <rPh sb="5" eb="7">
      <t>ジンザイ</t>
    </rPh>
    <rPh sb="7" eb="9">
      <t>イクセイ</t>
    </rPh>
    <rPh sb="9" eb="12">
      <t>ジギョウヒ</t>
    </rPh>
    <rPh sb="12" eb="15">
      <t>ホジョキン</t>
    </rPh>
    <rPh sb="15" eb="18">
      <t>ジッセキガク</t>
    </rPh>
    <rPh sb="18" eb="20">
      <t>チョウショ</t>
    </rPh>
    <phoneticPr fontId="3"/>
  </si>
  <si>
    <t>　　年　　　月　　　日</t>
    <rPh sb="2" eb="3">
      <t>ネン</t>
    </rPh>
    <rPh sb="6" eb="7">
      <t>ガツ</t>
    </rPh>
    <rPh sb="10" eb="11">
      <t>ニチ</t>
    </rPh>
    <phoneticPr fontId="3"/>
  </si>
  <si>
    <t>松戸市長</t>
    <rPh sb="0" eb="2">
      <t>マツド</t>
    </rPh>
    <rPh sb="2" eb="4">
      <t>シチョウ</t>
    </rPh>
    <phoneticPr fontId="3"/>
  </si>
  <si>
    <t>法人名</t>
    <rPh sb="0" eb="3">
      <t>ホウジンメイ</t>
    </rPh>
    <phoneticPr fontId="3"/>
  </si>
  <si>
    <t>事業所名</t>
    <rPh sb="0" eb="3">
      <t>ジギョウショ</t>
    </rPh>
    <rPh sb="3" eb="4">
      <t>メイ</t>
    </rPh>
    <phoneticPr fontId="3"/>
  </si>
  <si>
    <t>（Ａ）</t>
    <phoneticPr fontId="3"/>
  </si>
  <si>
    <t>（Ｂ）</t>
    <phoneticPr fontId="3"/>
  </si>
  <si>
    <t>(Ｃ）</t>
    <phoneticPr fontId="3"/>
  </si>
  <si>
    <t>（Ｄ）</t>
    <phoneticPr fontId="3"/>
  </si>
  <si>
    <t>（Ｅ）</t>
    <phoneticPr fontId="3"/>
  </si>
  <si>
    <t>補助対象経費
支出済額</t>
    <rPh sb="0" eb="2">
      <t>ホジョ</t>
    </rPh>
    <rPh sb="2" eb="4">
      <t>タイショウ</t>
    </rPh>
    <rPh sb="4" eb="6">
      <t>ケイヒ</t>
    </rPh>
    <rPh sb="7" eb="9">
      <t>シシュツ</t>
    </rPh>
    <rPh sb="9" eb="10">
      <t>ズミ</t>
    </rPh>
    <rPh sb="10" eb="11">
      <t>ガク</t>
    </rPh>
    <phoneticPr fontId="3"/>
  </si>
  <si>
    <t>基準額</t>
    <rPh sb="0" eb="3">
      <t>キジュンガク</t>
    </rPh>
    <phoneticPr fontId="3"/>
  </si>
  <si>
    <t>(Ａ)と(Ｂ)を比較し
少ない額</t>
    <phoneticPr fontId="3"/>
  </si>
  <si>
    <t>雇用継続による加算額</t>
    <rPh sb="0" eb="2">
      <t>コヨウ</t>
    </rPh>
    <rPh sb="2" eb="4">
      <t>ケイゾク</t>
    </rPh>
    <rPh sb="7" eb="9">
      <t>カサン</t>
    </rPh>
    <rPh sb="9" eb="10">
      <t>ガク</t>
    </rPh>
    <phoneticPr fontId="3"/>
  </si>
  <si>
    <r>
      <t xml:space="preserve">補助額
</t>
    </r>
    <r>
      <rPr>
        <sz val="9"/>
        <color theme="1"/>
        <rFont val="ＭＳ 明朝"/>
        <family val="1"/>
        <charset val="128"/>
      </rPr>
      <t>(Ｃ)＋(Ｄ)</t>
    </r>
    <rPh sb="0" eb="3">
      <t>ホジョガク</t>
    </rPh>
    <phoneticPr fontId="3"/>
  </si>
  <si>
    <t>　社会福祉法人●●</t>
    <rPh sb="1" eb="3">
      <t>シャカイ</t>
    </rPh>
    <rPh sb="3" eb="5">
      <t>フクシ</t>
    </rPh>
    <rPh sb="5" eb="7">
      <t>ホウジン</t>
    </rPh>
    <phoneticPr fontId="3"/>
  </si>
  <si>
    <t>　特別養護老人ホーム■■</t>
    <rPh sb="1" eb="3">
      <t>トクベツ</t>
    </rPh>
    <rPh sb="3" eb="5">
      <t>ヨウゴ</t>
    </rPh>
    <rPh sb="5" eb="7">
      <t>ロウジン</t>
    </rPh>
    <phoneticPr fontId="3"/>
  </si>
  <si>
    <t>（第３号様式　別紙様式２）</t>
    <rPh sb="1" eb="2">
      <t>ダイ</t>
    </rPh>
    <rPh sb="3" eb="4">
      <t>ゴウ</t>
    </rPh>
    <rPh sb="4" eb="6">
      <t>ヨウシキ</t>
    </rPh>
    <rPh sb="7" eb="9">
      <t>ベッシ</t>
    </rPh>
    <rPh sb="9" eb="11">
      <t>ヨウシキ</t>
    </rPh>
    <phoneticPr fontId="3"/>
  </si>
  <si>
    <t>松戸市介護人材育成事業費補助金実績額計算書</t>
    <rPh sb="3" eb="5">
      <t>カイゴ</t>
    </rPh>
    <rPh sb="15" eb="17">
      <t>ジッセキ</t>
    </rPh>
    <rPh sb="18" eb="21">
      <t>ケイサンショ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</si>
  <si>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</si>
  <si>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かかった経費を
補助する日数</t>
    <rPh sb="4" eb="6">
      <t>ケイヒ</t>
    </rPh>
    <rPh sb="8" eb="10">
      <t>ホジョ</t>
    </rPh>
    <rPh sb="12" eb="14">
      <t>ニッスウ</t>
    </rPh>
    <phoneticPr fontId="3"/>
  </si>
  <si>
    <t>日／80日</t>
    <rPh sb="0" eb="1">
      <t>ニチ</t>
    </rPh>
    <rPh sb="4" eb="5">
      <t>ニチ</t>
    </rPh>
    <phoneticPr fontId="3"/>
  </si>
  <si>
    <t>※上限80日</t>
    <rPh sb="1" eb="3">
      <t>ジョウゲン</t>
    </rPh>
    <rPh sb="5" eb="6">
      <t>ニチ</t>
    </rPh>
    <phoneticPr fontId="3"/>
  </si>
  <si>
    <t>内　　容</t>
    <rPh sb="0" eb="1">
      <t>ナイ</t>
    </rPh>
    <rPh sb="3" eb="4">
      <t>カタチ</t>
    </rPh>
    <phoneticPr fontId="3"/>
  </si>
  <si>
    <t>金額（単位：円）</t>
    <rPh sb="0" eb="2">
      <t>キンガク</t>
    </rPh>
    <rPh sb="3" eb="5">
      <t>タンイ</t>
    </rPh>
    <rPh sb="6" eb="7">
      <t>エン</t>
    </rPh>
    <phoneticPr fontId="3"/>
  </si>
  <si>
    <t>備考</t>
    <rPh sb="0" eb="2">
      <t>ビコウ</t>
    </rPh>
    <phoneticPr fontId="3"/>
  </si>
  <si>
    <t>人件費</t>
    <rPh sb="0" eb="3">
      <t>ジンケンヒ</t>
    </rPh>
    <phoneticPr fontId="3"/>
  </si>
  <si>
    <t>交通費</t>
    <rPh sb="0" eb="3">
      <t>コウツウヒ</t>
    </rPh>
    <phoneticPr fontId="3"/>
  </si>
  <si>
    <t>　初任者研修受講に係る交通費</t>
    <rPh sb="1" eb="4">
      <t>ショニンシャ</t>
    </rPh>
    <rPh sb="4" eb="6">
      <t>ケンシュウ</t>
    </rPh>
    <rPh sb="6" eb="8">
      <t>ジュコウ</t>
    </rPh>
    <rPh sb="9" eb="10">
      <t>カカ</t>
    </rPh>
    <rPh sb="11" eb="14">
      <t>コウツウヒ</t>
    </rPh>
    <phoneticPr fontId="3"/>
  </si>
  <si>
    <t xml:space="preserve"> (1)　　　　　　駅 ～ 　　　　　　駅
 (2) 往復　　　　　　　　円
 (3)　　　日間　 /  合計　　　  円</t>
    <rPh sb="10" eb="11">
      <t>エキ</t>
    </rPh>
    <rPh sb="20" eb="21">
      <t>エキ</t>
    </rPh>
    <rPh sb="27" eb="29">
      <t>オウフク</t>
    </rPh>
    <rPh sb="37" eb="38">
      <t>エン</t>
    </rPh>
    <rPh sb="46" eb="47">
      <t>ニチ</t>
    </rPh>
    <rPh sb="47" eb="48">
      <t>カン</t>
    </rPh>
    <rPh sb="53" eb="55">
      <t>ゴウケイ</t>
    </rPh>
    <rPh sb="60" eb="61">
      <t>エン</t>
    </rPh>
    <phoneticPr fontId="3"/>
  </si>
  <si>
    <t>　通勤に係る交通費</t>
    <rPh sb="1" eb="3">
      <t>ツウキン</t>
    </rPh>
    <rPh sb="4" eb="5">
      <t>カカ</t>
    </rPh>
    <rPh sb="6" eb="9">
      <t>コウツウヒ</t>
    </rPh>
    <phoneticPr fontId="3"/>
  </si>
  <si>
    <t>介護職員初任者研修費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ヒ</t>
    </rPh>
    <phoneticPr fontId="3"/>
  </si>
  <si>
    <t>事務費
（市機関採用のみ）</t>
    <rPh sb="0" eb="3">
      <t>ジムヒ</t>
    </rPh>
    <rPh sb="5" eb="6">
      <t>シ</t>
    </rPh>
    <rPh sb="6" eb="8">
      <t>キカン</t>
    </rPh>
    <rPh sb="8" eb="10">
      <t>サイヨウ</t>
    </rPh>
    <phoneticPr fontId="3"/>
  </si>
  <si>
    <t>合計</t>
    <rPh sb="0" eb="2">
      <t>ゴウケイ</t>
    </rPh>
    <phoneticPr fontId="3"/>
  </si>
  <si>
    <t>松戸市介護人材育成事業費補助金実績額計算書</t>
    <rPh sb="0" eb="3">
      <t>マツドシ</t>
    </rPh>
    <rPh sb="3" eb="5">
      <t>カイゴ</t>
    </rPh>
    <rPh sb="15" eb="17">
      <t>ジッセキ</t>
    </rPh>
    <rPh sb="18" eb="21">
      <t>ケイサンショ</t>
    </rPh>
    <phoneticPr fontId="3"/>
  </si>
  <si>
    <t>　社会福祉法人●●</t>
    <phoneticPr fontId="3"/>
  </si>
  <si>
    <t>　特別養護老人ホーム■■</t>
    <phoneticPr fontId="3"/>
  </si>
  <si>
    <r>
      <rPr>
        <sz val="12"/>
        <color rgb="FFFF0000"/>
        <rFont val="ＭＳ 明朝"/>
        <family val="1"/>
        <charset val="128"/>
      </rPr>
      <t>80</t>
    </r>
    <r>
      <rPr>
        <sz val="12"/>
        <color theme="1"/>
        <rFont val="ＭＳ 明朝"/>
        <family val="1"/>
        <charset val="128"/>
      </rPr>
      <t>日／80日</t>
    </r>
    <rPh sb="2" eb="3">
      <t>ニチ</t>
    </rPh>
    <rPh sb="6" eb="7">
      <t>ニチ</t>
    </rPh>
    <phoneticPr fontId="3"/>
  </si>
  <si>
    <t>※上限80日</t>
    <phoneticPr fontId="3"/>
  </si>
  <si>
    <r>
      <t xml:space="preserve"> (1) </t>
    </r>
    <r>
      <rPr>
        <sz val="9"/>
        <color rgb="FFFF0000"/>
        <rFont val="ＭＳ 明朝"/>
        <family val="1"/>
        <charset val="128"/>
      </rPr>
      <t>松戸</t>
    </r>
    <r>
      <rPr>
        <sz val="9"/>
        <color theme="1"/>
        <rFont val="ＭＳ 明朝"/>
        <family val="1"/>
        <charset val="128"/>
      </rPr>
      <t>　駅 ～ 　</t>
    </r>
    <r>
      <rPr>
        <sz val="9"/>
        <color rgb="FFFF0000"/>
        <rFont val="ＭＳ 明朝"/>
        <family val="1"/>
        <charset val="128"/>
      </rPr>
      <t>柏</t>
    </r>
    <r>
      <rPr>
        <sz val="9"/>
        <color theme="1"/>
        <rFont val="ＭＳ 明朝"/>
        <family val="1"/>
        <charset val="128"/>
      </rPr>
      <t>　駅
 (2) 往復　</t>
    </r>
    <r>
      <rPr>
        <sz val="9"/>
        <color rgb="FFFF0000"/>
        <rFont val="ＭＳ 明朝"/>
        <family val="1"/>
        <charset val="128"/>
      </rPr>
      <t>460</t>
    </r>
    <r>
      <rPr>
        <sz val="9"/>
        <color theme="1"/>
        <rFont val="ＭＳ 明朝"/>
        <family val="1"/>
        <charset val="128"/>
      </rPr>
      <t xml:space="preserve">円
 (3) </t>
    </r>
    <r>
      <rPr>
        <sz val="9"/>
        <color rgb="FFFF0000"/>
        <rFont val="ＭＳ 明朝"/>
        <family val="1"/>
        <charset val="128"/>
      </rPr>
      <t>15</t>
    </r>
    <r>
      <rPr>
        <sz val="9"/>
        <color theme="1"/>
        <rFont val="ＭＳ 明朝"/>
        <family val="1"/>
        <charset val="128"/>
      </rPr>
      <t>日間　/　合計　</t>
    </r>
    <r>
      <rPr>
        <sz val="9"/>
        <color rgb="FFFF0000"/>
        <rFont val="ＭＳ 明朝"/>
        <family val="1"/>
        <charset val="128"/>
      </rPr>
      <t>6,900</t>
    </r>
    <r>
      <rPr>
        <sz val="9"/>
        <color theme="1"/>
        <rFont val="ＭＳ 明朝"/>
        <family val="1"/>
        <charset val="128"/>
      </rPr>
      <t>円</t>
    </r>
    <rPh sb="5" eb="7">
      <t>マツド</t>
    </rPh>
    <rPh sb="8" eb="9">
      <t>エキ</t>
    </rPh>
    <rPh sb="13" eb="14">
      <t>カシワ</t>
    </rPh>
    <rPh sb="15" eb="16">
      <t>エキ</t>
    </rPh>
    <rPh sb="22" eb="24">
      <t>オウフク</t>
    </rPh>
    <rPh sb="28" eb="29">
      <t>エン</t>
    </rPh>
    <rPh sb="37" eb="38">
      <t>ニチ</t>
    </rPh>
    <rPh sb="38" eb="39">
      <t>カン</t>
    </rPh>
    <rPh sb="42" eb="44">
      <t>ゴウケイ</t>
    </rPh>
    <rPh sb="50" eb="51">
      <t>エン</t>
    </rPh>
    <phoneticPr fontId="3"/>
  </si>
  <si>
    <t>500円×80日＝40,000円</t>
    <rPh sb="3" eb="4">
      <t>エン</t>
    </rPh>
    <rPh sb="7" eb="8">
      <t>ニチ</t>
    </rPh>
    <rPh sb="15" eb="16">
      <t>エン</t>
    </rPh>
    <phoneticPr fontId="3"/>
  </si>
  <si>
    <t>職場内研修経費</t>
    <rPh sb="0" eb="3">
      <t>ショクバナイ</t>
    </rPh>
    <rPh sb="3" eb="5">
      <t>ケンシュウ</t>
    </rPh>
    <rPh sb="5" eb="7">
      <t>ケイヒ</t>
    </rPh>
    <phoneticPr fontId="3"/>
  </si>
  <si>
    <t>　　総支給額　　990,450円
　　法定福利費　113,150円</t>
    <rPh sb="2" eb="5">
      <t>ソウシキュウ</t>
    </rPh>
    <rPh sb="5" eb="6">
      <t>ガク</t>
    </rPh>
    <rPh sb="15" eb="16">
      <t>エン</t>
    </rPh>
    <rPh sb="19" eb="24">
      <t>ホウテイフクリヒ</t>
    </rPh>
    <rPh sb="32" eb="3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</si>
</sst>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8" fontId="2" fillId="0" borderId="5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12</xdr:row>
      <xdr:rowOff>88900</xdr:rowOff>
    </xdr:from>
    <xdr:to>
      <xdr:col>4</xdr:col>
      <xdr:colOff>723900</xdr:colOff>
      <xdr:row>13</xdr:row>
      <xdr:rowOff>590550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E49DE5B-90DC-42E6-AD7F-C39D85FB2CD1}"/>
            </a:ext>
          </a:extLst>
        </xdr:cNvPr>
        <xdr:cNvSpPr/>
      </xdr:nvSpPr>
      <xdr:spPr>
        <a:xfrm>
          <a:off x="3651250" y="4432300"/>
          <a:ext cx="4260850" cy="781050"/>
        </a:xfrm>
        <a:prstGeom prst="roundRect">
          <a:avLst>
            <a:gd name="adj" fmla="val 5062"/>
          </a:avLst>
        </a:prstGeom>
        <a:noFill/>
        <a:ln w="952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有期雇用終了後、正規雇用に移行した場合には、</a:t>
          </a:r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50,000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円、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有期雇用終了後、そのまま有期雇用を継続した場合には、</a:t>
          </a:r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25,000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円と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ご記入ください。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1663700</xdr:colOff>
      <xdr:row>12</xdr:row>
      <xdr:rowOff>76200</xdr:rowOff>
    </xdr:from>
    <xdr:to>
      <xdr:col>4</xdr:col>
      <xdr:colOff>1003300</xdr:colOff>
      <xdr:row>13</xdr:row>
      <xdr:rowOff>565150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A2DC398-57D5-4860-9D0C-380EC3AD59BF}"/>
            </a:ext>
          </a:extLst>
        </xdr:cNvPr>
        <xdr:cNvSpPr/>
      </xdr:nvSpPr>
      <xdr:spPr>
        <a:xfrm>
          <a:off x="3460750" y="4419600"/>
          <a:ext cx="4730750" cy="768350"/>
        </a:xfrm>
        <a:prstGeom prst="roundRect">
          <a:avLst>
            <a:gd name="adj" fmla="val 12255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44450</xdr:colOff>
      <xdr:row>8</xdr:row>
      <xdr:rowOff>69850</xdr:rowOff>
    </xdr:from>
    <xdr:to>
      <xdr:col>4</xdr:col>
      <xdr:colOff>6350</xdr:colOff>
      <xdr:row>10</xdr:row>
      <xdr:rowOff>641350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8F82608-743A-430B-BBB2-9629B46687D3}"/>
            </a:ext>
          </a:extLst>
        </xdr:cNvPr>
        <xdr:cNvSpPr/>
      </xdr:nvSpPr>
      <xdr:spPr>
        <a:xfrm>
          <a:off x="5435600" y="2565400"/>
          <a:ext cx="1758950" cy="1352550"/>
        </a:xfrm>
        <a:prstGeom prst="roundRect">
          <a:avLst>
            <a:gd name="adj" fmla="val 6749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1428750</xdr:colOff>
      <xdr:row>10</xdr:row>
      <xdr:rowOff>641350</xdr:rowOff>
    </xdr:from>
    <xdr:to>
      <xdr:col>3</xdr:col>
      <xdr:colOff>1464750</xdr:colOff>
      <xdr:row>12</xdr:row>
      <xdr:rowOff>78550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3FEDCD-C4B2-47B4-AAF7-C42BB31541DB}"/>
            </a:ext>
          </a:extLst>
        </xdr:cNvPr>
        <xdr:cNvSpPr/>
      </xdr:nvSpPr>
      <xdr:spPr>
        <a:xfrm>
          <a:off x="6819900" y="3917950"/>
          <a:ext cx="36000" cy="504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139700</xdr:rowOff>
    </xdr:from>
    <xdr:to>
      <xdr:col>3</xdr:col>
      <xdr:colOff>755650</xdr:colOff>
      <xdr:row>13</xdr:row>
      <xdr:rowOff>139700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891D1A2-F65E-4AFD-BA3B-D3BE4BDC34D4}"/>
            </a:ext>
          </a:extLst>
        </xdr:cNvPr>
        <xdr:cNvSpPr/>
      </xdr:nvSpPr>
      <xdr:spPr>
        <a:xfrm>
          <a:off x="2171700" y="3143250"/>
          <a:ext cx="2527300" cy="1314450"/>
        </a:xfrm>
        <a:custGeom>
          <a:avLst/>
          <a:gdLst>
            <a:gd name="connsiteX0" fmla="*/ 137874 w 4509485"/>
            <a:gd name="connsiteY0" fmla="*/ 0 h 1734646"/>
            <a:gd name="connsiteX1" fmla="*/ 4371611 w 4509485"/>
            <a:gd name="connsiteY1" fmla="*/ 0 h 1734646"/>
            <a:gd name="connsiteX2" fmla="*/ 4509485 w 4509485"/>
            <a:gd name="connsiteY2" fmla="*/ 137874 h 1734646"/>
            <a:gd name="connsiteX3" fmla="*/ 4509485 w 4509485"/>
            <a:gd name="connsiteY3" fmla="*/ 987171 h 1734646"/>
            <a:gd name="connsiteX4" fmla="*/ 4371611 w 4509485"/>
            <a:gd name="connsiteY4" fmla="*/ 1125045 h 1734646"/>
            <a:gd name="connsiteX5" fmla="*/ 3610996 w 4509485"/>
            <a:gd name="connsiteY5" fmla="*/ 1125045 h 1734646"/>
            <a:gd name="connsiteX6" fmla="*/ 3494690 w 4509485"/>
            <a:gd name="connsiteY6" fmla="*/ 1734646 h 1734646"/>
            <a:gd name="connsiteX7" fmla="*/ 3378385 w 4509485"/>
            <a:gd name="connsiteY7" fmla="*/ 1125045 h 1734646"/>
            <a:gd name="connsiteX8" fmla="*/ 137874 w 4509485"/>
            <a:gd name="connsiteY8" fmla="*/ 1125045 h 1734646"/>
            <a:gd name="connsiteX9" fmla="*/ 0 w 4509485"/>
            <a:gd name="connsiteY9" fmla="*/ 987171 h 1734646"/>
            <a:gd name="connsiteX10" fmla="*/ 0 w 4509485"/>
            <a:gd name="connsiteY10" fmla="*/ 137874 h 1734646"/>
            <a:gd name="connsiteX11" fmla="*/ 137874 w 4509485"/>
            <a:gd name="connsiteY11" fmla="*/ 0 h 17346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4509485" h="1734646">
              <a:moveTo>
                <a:pt x="137874" y="0"/>
              </a:moveTo>
              <a:lnTo>
                <a:pt x="4371611" y="0"/>
              </a:lnTo>
              <a:cubicBezTo>
                <a:pt x="4447757" y="0"/>
                <a:pt x="4509485" y="61728"/>
                <a:pt x="4509485" y="137874"/>
              </a:cubicBezTo>
              <a:lnTo>
                <a:pt x="4509485" y="987171"/>
              </a:lnTo>
              <a:cubicBezTo>
                <a:pt x="4509485" y="1063317"/>
                <a:pt x="4447757" y="1125045"/>
                <a:pt x="4371611" y="1125045"/>
              </a:cubicBezTo>
              <a:lnTo>
                <a:pt x="3610996" y="1125045"/>
              </a:lnTo>
              <a:lnTo>
                <a:pt x="3494690" y="1734646"/>
              </a:lnTo>
              <a:lnTo>
                <a:pt x="3378385" y="1125045"/>
              </a:lnTo>
              <a:lnTo>
                <a:pt x="137874" y="1125045"/>
              </a:lnTo>
              <a:cubicBezTo>
                <a:pt x="61728" y="1125045"/>
                <a:pt x="0" y="1063317"/>
                <a:pt x="0" y="987171"/>
              </a:cubicBezTo>
              <a:lnTo>
                <a:pt x="0" y="137874"/>
              </a:lnTo>
              <a:cubicBezTo>
                <a:pt x="0" y="61728"/>
                <a:pt x="61728" y="0"/>
                <a:pt x="137874" y="0"/>
              </a:cubicBezTo>
              <a:close/>
            </a:path>
          </a:pathLst>
        </a:cu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76200</xdr:colOff>
      <xdr:row>10</xdr:row>
      <xdr:rowOff>88900</xdr:rowOff>
    </xdr:from>
    <xdr:to>
      <xdr:col>3</xdr:col>
      <xdr:colOff>793750</xdr:colOff>
      <xdr:row>12</xdr:row>
      <xdr:rowOff>177800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A914895-AFCA-41F6-A73F-242F920B1B16}"/>
            </a:ext>
          </a:extLst>
        </xdr:cNvPr>
        <xdr:cNvSpPr/>
      </xdr:nvSpPr>
      <xdr:spPr>
        <a:xfrm>
          <a:off x="2209800" y="3092450"/>
          <a:ext cx="2527300" cy="939800"/>
        </a:xfrm>
        <a:prstGeom prst="roundRect">
          <a:avLst>
            <a:gd name="adj" fmla="val 6618"/>
          </a:avLst>
        </a:prstGeom>
        <a:noFill/>
        <a:ln w="952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ご提出いただく賃金支払台帳等において、</a:t>
          </a:r>
          <a:endParaRPr kumimoji="1" lang="en-US" altLang="ja-JP" sz="9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人件費や交通費等の内訳が確認できること</a:t>
          </a:r>
          <a:endParaRPr kumimoji="1" lang="en-US" altLang="ja-JP" sz="9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をご確認ください。なお、法定福利費は事業者負担分のみとなります。申請される場合は別添のエクセル表をご活用ください。</a:t>
          </a:r>
          <a:endParaRPr kumimoji="1" lang="en-US" altLang="ja-JP" sz="9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56E7-1260-4AE3-B3B8-B0668819F03D}">
  <sheetPr>
    <tabColor theme="7" tint="-0.249977111117893"/>
  </sheetPr>
  <dimension ref="A1:E16"/>
  <sheetViews>
    <sheetView topLeftCell="A8" zoomScaleNormal="100" workbookViewId="0">
      <selection activeCell="H3" sqref="H3:H4"/>
    </sheetView>
  </sheetViews>
  <sheetFormatPr defaultRowHeight="14"/>
  <cols>
    <col min="1" max="5" width="23.58203125" style="1" customWidth="1"/>
    <col min="6" max="16384" width="8.6640625" style="2"/>
  </cols>
  <sheetData>
    <row r="1" spans="1:5" ht="20.5" customHeight="1">
      <c r="A1" s="1" t="s">
        <v>0</v>
      </c>
    </row>
    <row r="2" spans="1:5" ht="26" customHeight="1">
      <c r="A2" s="26" t="s">
        <v>1</v>
      </c>
      <c r="B2" s="26"/>
      <c r="C2" s="26"/>
      <c r="D2" s="26"/>
      <c r="E2" s="26"/>
    </row>
    <row r="3" spans="1:5" ht="20" customHeight="1">
      <c r="D3" s="27" t="s">
        <v>2</v>
      </c>
      <c r="E3" s="27"/>
    </row>
    <row r="4" spans="1:5" ht="20" customHeight="1"/>
    <row r="5" spans="1:5" ht="20" customHeight="1">
      <c r="A5" s="1" t="s">
        <v>3</v>
      </c>
    </row>
    <row r="6" spans="1:5" ht="30" customHeight="1">
      <c r="C6" s="3" t="s">
        <v>4</v>
      </c>
      <c r="D6" s="28"/>
      <c r="E6" s="28"/>
    </row>
    <row r="7" spans="1:5" ht="30" customHeight="1">
      <c r="C7" s="3" t="s">
        <v>5</v>
      </c>
      <c r="D7" s="29"/>
      <c r="E7" s="29"/>
    </row>
    <row r="8" spans="1:5" ht="30" customHeight="1"/>
    <row r="9" spans="1:5" ht="25.5" customHeight="1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5" ht="36" customHeight="1">
      <c r="A10" s="5" t="s">
        <v>11</v>
      </c>
      <c r="B10" s="5" t="s">
        <v>12</v>
      </c>
      <c r="C10" s="5" t="s">
        <v>13</v>
      </c>
      <c r="D10" s="5" t="s">
        <v>14</v>
      </c>
      <c r="E10" s="5" t="s">
        <v>15</v>
      </c>
    </row>
    <row r="11" spans="1:5" ht="70" customHeight="1">
      <c r="A11" s="6"/>
      <c r="B11" s="6"/>
      <c r="C11" s="6">
        <f>IF(A11&gt;B11,B11,A11)</f>
        <v>0</v>
      </c>
      <c r="D11" s="6"/>
      <c r="E11" s="6">
        <f>C11+D11</f>
        <v>0</v>
      </c>
    </row>
    <row r="13" spans="1:5" ht="22" customHeight="1">
      <c r="A13" s="30"/>
      <c r="B13" s="30"/>
      <c r="C13" s="30"/>
      <c r="D13" s="30"/>
      <c r="E13" s="7"/>
    </row>
    <row r="14" spans="1:5" ht="47" customHeight="1">
      <c r="A14" s="25"/>
      <c r="B14" s="25"/>
      <c r="C14" s="25"/>
      <c r="D14" s="25"/>
      <c r="E14" s="25"/>
    </row>
    <row r="15" spans="1:5" ht="33" customHeight="1">
      <c r="A15" s="25"/>
      <c r="B15" s="25"/>
      <c r="C15" s="25"/>
      <c r="D15" s="25"/>
      <c r="E15" s="25"/>
    </row>
    <row r="16" spans="1:5">
      <c r="A16" s="8"/>
      <c r="B16" s="8"/>
      <c r="C16" s="8"/>
      <c r="D16" s="8"/>
    </row>
  </sheetData>
  <mergeCells count="7">
    <mergeCell ref="A15:E15"/>
    <mergeCell ref="A2:E2"/>
    <mergeCell ref="D3:E3"/>
    <mergeCell ref="D6:E6"/>
    <mergeCell ref="D7:E7"/>
    <mergeCell ref="A13:D13"/>
    <mergeCell ref="A14:E14"/>
  </mergeCells>
  <phoneticPr fontId="3"/>
  <pageMargins left="0.69" right="0.61" top="0.56999999999999995" bottom="0.2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B8F9-9286-4003-992E-2CC1AAC17F41}">
  <dimension ref="A1:E16"/>
  <sheetViews>
    <sheetView tabSelected="1" topLeftCell="A8" zoomScaleNormal="100" workbookViewId="0">
      <selection activeCell="B12" sqref="B12"/>
    </sheetView>
  </sheetViews>
  <sheetFormatPr defaultRowHeight="14"/>
  <cols>
    <col min="1" max="5" width="23.58203125" style="1" customWidth="1"/>
    <col min="6" max="16384" width="8.6640625" style="2"/>
  </cols>
  <sheetData>
    <row r="1" spans="1:5" ht="20.5" customHeight="1">
      <c r="A1" s="1" t="s">
        <v>0</v>
      </c>
    </row>
    <row r="2" spans="1:5" ht="26" customHeight="1">
      <c r="A2" s="26" t="s">
        <v>1</v>
      </c>
      <c r="B2" s="26"/>
      <c r="C2" s="26"/>
      <c r="D2" s="26"/>
      <c r="E2" s="26"/>
    </row>
    <row r="3" spans="1:5" ht="20" customHeight="1">
      <c r="D3" s="27" t="s">
        <v>2</v>
      </c>
      <c r="E3" s="27"/>
    </row>
    <row r="4" spans="1:5" ht="20" customHeight="1"/>
    <row r="5" spans="1:5" ht="20" customHeight="1">
      <c r="A5" s="1" t="s">
        <v>3</v>
      </c>
    </row>
    <row r="6" spans="1:5" ht="30" customHeight="1">
      <c r="C6" s="3" t="s">
        <v>4</v>
      </c>
      <c r="D6" s="31" t="s">
        <v>16</v>
      </c>
      <c r="E6" s="31"/>
    </row>
    <row r="7" spans="1:5" ht="30" customHeight="1">
      <c r="C7" s="3" t="s">
        <v>5</v>
      </c>
      <c r="D7" s="32" t="s">
        <v>17</v>
      </c>
      <c r="E7" s="32"/>
    </row>
    <row r="8" spans="1:5" ht="30" customHeight="1"/>
    <row r="9" spans="1:5" ht="25.5" customHeight="1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5" ht="36" customHeight="1">
      <c r="A10" s="5" t="s">
        <v>11</v>
      </c>
      <c r="B10" s="5" t="s">
        <v>12</v>
      </c>
      <c r="C10" s="5" t="s">
        <v>13</v>
      </c>
      <c r="D10" s="5" t="s">
        <v>14</v>
      </c>
      <c r="E10" s="5" t="s">
        <v>15</v>
      </c>
    </row>
    <row r="11" spans="1:5" ht="70" customHeight="1">
      <c r="A11" s="9">
        <v>1200000</v>
      </c>
      <c r="B11" s="9">
        <v>1105600</v>
      </c>
      <c r="C11" s="6">
        <f>IF(A11&gt;B11,B11,A11)</f>
        <v>1105600</v>
      </c>
      <c r="D11" s="6">
        <v>50000</v>
      </c>
      <c r="E11" s="6">
        <f>C11+D11</f>
        <v>1155600</v>
      </c>
    </row>
    <row r="13" spans="1:5" ht="22" customHeight="1">
      <c r="A13" s="30"/>
      <c r="B13" s="30"/>
      <c r="C13" s="30"/>
      <c r="D13" s="30"/>
      <c r="E13" s="7"/>
    </row>
    <row r="14" spans="1:5" ht="47" customHeight="1">
      <c r="A14" s="25"/>
      <c r="B14" s="25"/>
      <c r="C14" s="25"/>
      <c r="D14" s="25"/>
      <c r="E14" s="25"/>
    </row>
    <row r="15" spans="1:5" ht="33" customHeight="1">
      <c r="A15" s="25"/>
      <c r="B15" s="25"/>
      <c r="C15" s="25"/>
      <c r="D15" s="25"/>
      <c r="E15" s="25"/>
    </row>
    <row r="16" spans="1:5">
      <c r="A16" s="8"/>
      <c r="B16" s="8"/>
      <c r="C16" s="8"/>
      <c r="D16" s="8"/>
    </row>
  </sheetData>
  <mergeCells count="7">
    <mergeCell ref="A15:E15"/>
    <mergeCell ref="A2:E2"/>
    <mergeCell ref="D3:E3"/>
    <mergeCell ref="D6:E6"/>
    <mergeCell ref="D7:E7"/>
    <mergeCell ref="A13:D13"/>
    <mergeCell ref="A14:E14"/>
  </mergeCells>
  <phoneticPr fontId="3"/>
  <pageMargins left="0.69" right="0.61" top="0.56999999999999995" bottom="0.2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DA47-405B-4707-B9D5-B8A131A23190}">
  <sheetPr>
    <tabColor theme="7" tint="-0.249977111117893"/>
  </sheetPr>
  <dimension ref="A1:D26"/>
  <sheetViews>
    <sheetView topLeftCell="A12" workbookViewId="0">
      <selection activeCell="B26" sqref="B26:D26"/>
    </sheetView>
  </sheetViews>
  <sheetFormatPr defaultRowHeight="14"/>
  <cols>
    <col min="1" max="1" width="3.6640625" style="2" customWidth="1"/>
    <col min="2" max="2" width="23.75" style="2" customWidth="1"/>
    <col min="3" max="3" width="24.58203125" style="2" customWidth="1"/>
    <col min="4" max="4" width="28.1640625" style="2" customWidth="1"/>
    <col min="5" max="16384" width="8.6640625" style="2"/>
  </cols>
  <sheetData>
    <row r="1" spans="1:4" ht="20.5" customHeight="1">
      <c r="A1" s="2" t="s">
        <v>18</v>
      </c>
    </row>
    <row r="2" spans="1:4" ht="26" customHeight="1">
      <c r="A2" s="26" t="s">
        <v>19</v>
      </c>
      <c r="B2" s="26"/>
      <c r="C2" s="26"/>
      <c r="D2" s="26"/>
    </row>
    <row r="3" spans="1:4" ht="20" customHeight="1"/>
    <row r="4" spans="1:4" ht="20" customHeight="1">
      <c r="C4" s="27" t="s">
        <v>20</v>
      </c>
      <c r="D4" s="27"/>
    </row>
    <row r="5" spans="1:4" ht="20" customHeight="1"/>
    <row r="6" spans="1:4" ht="20" customHeight="1">
      <c r="B6" s="10" t="s">
        <v>3</v>
      </c>
    </row>
    <row r="7" spans="1:4" ht="20" customHeight="1"/>
    <row r="8" spans="1:4" ht="30" customHeight="1">
      <c r="B8" s="3" t="s">
        <v>4</v>
      </c>
      <c r="C8" s="28"/>
      <c r="D8" s="28"/>
    </row>
    <row r="9" spans="1:4" ht="30" customHeight="1">
      <c r="B9" s="3" t="s">
        <v>5</v>
      </c>
      <c r="C9" s="29"/>
      <c r="D9" s="29"/>
    </row>
    <row r="10" spans="1:4" ht="30" customHeight="1"/>
    <row r="11" spans="1:4" ht="38.5" customHeight="1">
      <c r="C11" s="11" t="s">
        <v>21</v>
      </c>
      <c r="D11" s="12" t="s">
        <v>22</v>
      </c>
    </row>
    <row r="12" spans="1:4" ht="28.5" customHeight="1">
      <c r="C12" s="13"/>
      <c r="D12" s="3" t="s">
        <v>23</v>
      </c>
    </row>
    <row r="13" spans="1:4" ht="20" customHeight="1"/>
    <row r="14" spans="1:4" ht="36.5" customHeight="1">
      <c r="B14" s="14" t="s">
        <v>24</v>
      </c>
      <c r="C14" s="14" t="s">
        <v>25</v>
      </c>
      <c r="D14" s="14" t="s">
        <v>26</v>
      </c>
    </row>
    <row r="15" spans="1:4" ht="40" customHeight="1">
      <c r="B15" s="15" t="s">
        <v>27</v>
      </c>
      <c r="C15" s="6"/>
      <c r="D15" s="16"/>
    </row>
    <row r="16" spans="1:4" ht="20" customHeight="1">
      <c r="B16" s="36" t="s">
        <v>28</v>
      </c>
      <c r="C16" s="39"/>
      <c r="D16" s="17" t="s">
        <v>29</v>
      </c>
    </row>
    <row r="17" spans="2:4" ht="48.5" customHeight="1">
      <c r="B17" s="37"/>
      <c r="C17" s="40"/>
      <c r="D17" s="18" t="s">
        <v>30</v>
      </c>
    </row>
    <row r="18" spans="2:4" ht="19.5" customHeight="1">
      <c r="B18" s="37"/>
      <c r="C18" s="40"/>
      <c r="D18" s="19" t="s">
        <v>31</v>
      </c>
    </row>
    <row r="19" spans="2:4" ht="20" customHeight="1">
      <c r="B19" s="38"/>
      <c r="C19" s="41"/>
      <c r="D19" s="20"/>
    </row>
    <row r="20" spans="2:4" ht="40" customHeight="1">
      <c r="B20" s="15" t="s">
        <v>42</v>
      </c>
      <c r="C20" s="6"/>
      <c r="D20" s="16"/>
    </row>
    <row r="21" spans="2:4" ht="40" customHeight="1">
      <c r="B21" s="15" t="s">
        <v>32</v>
      </c>
      <c r="C21" s="6"/>
      <c r="D21" s="16"/>
    </row>
    <row r="22" spans="2:4" ht="40" customHeight="1">
      <c r="B22" s="21" t="s">
        <v>33</v>
      </c>
      <c r="C22" s="6"/>
      <c r="D22" s="16"/>
    </row>
    <row r="23" spans="2:4" ht="40" customHeight="1">
      <c r="B23" s="15" t="s">
        <v>34</v>
      </c>
      <c r="C23" s="6"/>
      <c r="D23" s="16"/>
    </row>
    <row r="24" spans="2:4" ht="11" customHeight="1"/>
    <row r="25" spans="2:4" ht="23" customHeight="1">
      <c r="B25" s="10" t="s">
        <v>26</v>
      </c>
    </row>
    <row r="26" spans="2:4" ht="55" customHeight="1">
      <c r="B26" s="33"/>
      <c r="C26" s="34"/>
      <c r="D26" s="35"/>
    </row>
  </sheetData>
  <mergeCells count="7">
    <mergeCell ref="B26:D26"/>
    <mergeCell ref="A2:D2"/>
    <mergeCell ref="C4:D4"/>
    <mergeCell ref="C8:D8"/>
    <mergeCell ref="C9:D9"/>
    <mergeCell ref="B16:B19"/>
    <mergeCell ref="C16:C19"/>
  </mergeCells>
  <phoneticPr fontId="3"/>
  <pageMargins left="0.61" right="0.44" top="0.63" bottom="0.2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5F6F-234C-4C3E-BF07-43DBC6C62996}">
  <dimension ref="A1:D23"/>
  <sheetViews>
    <sheetView topLeftCell="A10" workbookViewId="0">
      <selection activeCell="D15" sqref="D15"/>
    </sheetView>
  </sheetViews>
  <sheetFormatPr defaultRowHeight="14"/>
  <cols>
    <col min="1" max="1" width="3.6640625" style="2" customWidth="1"/>
    <col min="2" max="2" width="24.33203125" style="2" customWidth="1"/>
    <col min="3" max="3" width="23.75" style="2" customWidth="1"/>
    <col min="4" max="4" width="29.1640625" style="2" customWidth="1"/>
    <col min="5" max="16384" width="8.6640625" style="2"/>
  </cols>
  <sheetData>
    <row r="1" spans="1:4" ht="20.5" customHeight="1">
      <c r="A1" s="2" t="s">
        <v>18</v>
      </c>
    </row>
    <row r="2" spans="1:4" ht="26" customHeight="1">
      <c r="A2" s="26" t="s">
        <v>35</v>
      </c>
      <c r="B2" s="26"/>
      <c r="C2" s="26"/>
      <c r="D2" s="26"/>
    </row>
    <row r="3" spans="1:4" ht="20" customHeight="1"/>
    <row r="4" spans="1:4" ht="20" customHeight="1">
      <c r="C4" s="27" t="s">
        <v>20</v>
      </c>
      <c r="D4" s="27"/>
    </row>
    <row r="5" spans="1:4" ht="20" customHeight="1"/>
    <row r="6" spans="1:4" ht="20" customHeight="1">
      <c r="B6" s="10" t="s">
        <v>3</v>
      </c>
    </row>
    <row r="7" spans="1:4" ht="20" customHeight="1"/>
    <row r="8" spans="1:4" ht="30" customHeight="1">
      <c r="B8" s="3" t="s">
        <v>4</v>
      </c>
      <c r="C8" s="31" t="s">
        <v>36</v>
      </c>
      <c r="D8" s="31"/>
    </row>
    <row r="9" spans="1:4" ht="30" customHeight="1">
      <c r="B9" s="3" t="s">
        <v>5</v>
      </c>
      <c r="C9" s="32" t="s">
        <v>37</v>
      </c>
      <c r="D9" s="32"/>
    </row>
    <row r="10" spans="1:4" ht="30" customHeight="1"/>
    <row r="11" spans="1:4" ht="38.5" customHeight="1">
      <c r="C11" s="11" t="s">
        <v>21</v>
      </c>
      <c r="D11" s="12" t="s">
        <v>38</v>
      </c>
    </row>
    <row r="12" spans="1:4" ht="28.5" customHeight="1">
      <c r="C12" s="13"/>
      <c r="D12" s="3" t="s">
        <v>39</v>
      </c>
    </row>
    <row r="13" spans="1:4" ht="36.5" customHeight="1">
      <c r="B13" s="14" t="s">
        <v>24</v>
      </c>
      <c r="C13" s="14" t="s">
        <v>25</v>
      </c>
      <c r="D13" s="14" t="s">
        <v>26</v>
      </c>
    </row>
    <row r="14" spans="1:4" ht="40" customHeight="1">
      <c r="B14" s="15" t="s">
        <v>27</v>
      </c>
      <c r="C14" s="9">
        <v>1103600</v>
      </c>
      <c r="D14" s="22" t="s">
        <v>43</v>
      </c>
    </row>
    <row r="15" spans="1:4" ht="20" customHeight="1">
      <c r="B15" s="36" t="s">
        <v>28</v>
      </c>
      <c r="C15" s="42">
        <v>46900</v>
      </c>
      <c r="D15" s="17" t="s">
        <v>29</v>
      </c>
    </row>
    <row r="16" spans="1:4" ht="47.5" customHeight="1">
      <c r="B16" s="37"/>
      <c r="C16" s="43"/>
      <c r="D16" s="18" t="s">
        <v>40</v>
      </c>
    </row>
    <row r="17" spans="2:4" ht="20" customHeight="1">
      <c r="B17" s="37"/>
      <c r="C17" s="43"/>
      <c r="D17" s="19" t="s">
        <v>31</v>
      </c>
    </row>
    <row r="18" spans="2:4" ht="20" customHeight="1">
      <c r="B18" s="38"/>
      <c r="C18" s="44"/>
      <c r="D18" s="23" t="s">
        <v>41</v>
      </c>
    </row>
    <row r="19" spans="2:4" ht="40" customHeight="1">
      <c r="B19" s="15" t="s">
        <v>42</v>
      </c>
      <c r="C19" s="9">
        <v>0</v>
      </c>
      <c r="D19" s="16"/>
    </row>
    <row r="20" spans="2:4" ht="40" customHeight="1">
      <c r="B20" s="15" t="s">
        <v>32</v>
      </c>
      <c r="C20" s="9">
        <v>49500</v>
      </c>
      <c r="D20" s="16"/>
    </row>
    <row r="21" spans="2:4" ht="40" customHeight="1">
      <c r="B21" s="21" t="s">
        <v>33</v>
      </c>
      <c r="C21" s="9">
        <v>0</v>
      </c>
      <c r="D21" s="24"/>
    </row>
    <row r="22" spans="2:4" ht="40" customHeight="1">
      <c r="B22" s="15" t="s">
        <v>34</v>
      </c>
      <c r="C22" s="9">
        <f>SUM(C14:C21)</f>
        <v>1200000</v>
      </c>
      <c r="D22" s="16"/>
    </row>
    <row r="23" spans="2:4" ht="11" customHeight="1"/>
  </sheetData>
  <mergeCells count="6">
    <mergeCell ref="A2:D2"/>
    <mergeCell ref="C4:D4"/>
    <mergeCell ref="C8:D8"/>
    <mergeCell ref="C9:D9"/>
    <mergeCell ref="B15:B18"/>
    <mergeCell ref="C15:C18"/>
  </mergeCells>
  <phoneticPr fontId="3"/>
  <pageMargins left="0.68" right="0.37" top="0.43" bottom="0.2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別紙様式１＿実績額調書</vt:lpstr>
      <vt:lpstr>記入例（実績額調書）</vt:lpstr>
      <vt:lpstr>別紙様式２＿実績額計算書</vt:lpstr>
      <vt:lpstr>記入例（実績額計算書）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百合香</dc:creator>
  <cp:lastModifiedBy>大石 香奈絵</cp:lastModifiedBy>
  <dcterms:created xsi:type="dcterms:W3CDTF">2015-06-05T18:19:34Z</dcterms:created>
  <dcterms:modified xsi:type="dcterms:W3CDTF">2026-03-16T03:08:12Z</dcterms:modified>
</cp:coreProperties>
</file>