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8790" activeTab="2"/>
  </bookViews>
  <sheets>
    <sheet name="事業の予算概要書 " sheetId="1" r:id="rId1"/>
    <sheet name="労力換算" sheetId="2" r:id="rId2"/>
    <sheet name="事業の予算概要書 (記載例) " sheetId="3" r:id="rId3"/>
    <sheet name="労力換算（記載例）" sheetId="4" r:id="rId4"/>
  </sheets>
  <definedNames>
    <definedName name="_xlnm.Print_Area" localSheetId="0">'事業の予算概要書 '!$A$1:$E$39</definedName>
    <definedName name="_xlnm.Print_Area" localSheetId="2">'事業の予算概要書 (記載例) '!$A$1:$F$40</definedName>
  </definedNames>
  <calcPr fullCalcOnLoad="1"/>
</workbook>
</file>

<file path=xl/sharedStrings.xml><?xml version="1.0" encoding="utf-8"?>
<sst xmlns="http://schemas.openxmlformats.org/spreadsheetml/2006/main" count="287" uniqueCount="76">
  <si>
    <t>市</t>
  </si>
  <si>
    <t>会場使用料</t>
  </si>
  <si>
    <t>予算額</t>
  </si>
  <si>
    <t>団体</t>
  </si>
  <si>
    <t>科　　目</t>
  </si>
  <si>
    <t>区分</t>
  </si>
  <si>
    <t>講座参加料</t>
  </si>
  <si>
    <t>印刷製本費</t>
  </si>
  <si>
    <t>報償費</t>
  </si>
  <si>
    <t>外部講師謝礼</t>
  </si>
  <si>
    <t>使用料</t>
  </si>
  <si>
    <t>消耗品費</t>
  </si>
  <si>
    <t>賃借料</t>
  </si>
  <si>
    <t>通信費</t>
  </si>
  <si>
    <t>保険料</t>
  </si>
  <si>
    <t>食糧費</t>
  </si>
  <si>
    <t>交通費</t>
  </si>
  <si>
    <t>その他経費
（対象外）</t>
  </si>
  <si>
    <t>寄附金</t>
  </si>
  <si>
    <t>○○様より寄附</t>
  </si>
  <si>
    <t>会員の昼食代</t>
  </si>
  <si>
    <t>会員の交通費</t>
  </si>
  <si>
    <t>チラシ印刷</t>
  </si>
  <si>
    <t>行事保険料</t>
  </si>
  <si>
    <t>負担金の交付対象経費</t>
  </si>
  <si>
    <t>積算内訳</t>
  </si>
  <si>
    <t>金　　額</t>
  </si>
  <si>
    <t>500円×10人</t>
  </si>
  <si>
    <t>20,000円×5回</t>
  </si>
  <si>
    <t>チラシ、ポスター用紙</t>
  </si>
  <si>
    <t>1，000円×3時間×2回
500円×4時間×2回</t>
  </si>
  <si>
    <t>5,000円×3台×2回</t>
  </si>
  <si>
    <t>音響器材使用料
　マイク3台</t>
  </si>
  <si>
    <t>はがき代</t>
  </si>
  <si>
    <t>50円×100人</t>
  </si>
  <si>
    <t>○○保険会社：加入期間○月○日～○月○日</t>
  </si>
  <si>
    <t>【労力換算（限度額算入）】　　　　　　　　　　　</t>
  </si>
  <si>
    <t>（単位：円）</t>
  </si>
  <si>
    <t>労力換算額　　（Ａ）</t>
  </si>
  <si>
    <t>項　　　目</t>
  </si>
  <si>
    <t>換算額</t>
  </si>
  <si>
    <t>積算内訳</t>
  </si>
  <si>
    <t>労力換算額</t>
  </si>
  <si>
    <t>活動計画</t>
  </si>
  <si>
    <t>○○企画打ち合わせ（10回）</t>
  </si>
  <si>
    <t>○○企画準備（6回）</t>
  </si>
  <si>
    <t>○○○活動（4回）</t>
  </si>
  <si>
    <t>○○○イベント（2回）</t>
  </si>
  <si>
    <t>労力換算計算書</t>
  </si>
  <si>
    <t>※別紙　労力換算計算書　参照</t>
  </si>
  <si>
    <t>【支　出】</t>
  </si>
  <si>
    <t>【収　入】</t>
  </si>
  <si>
    <t>人数×時間回数×500円</t>
  </si>
  <si>
    <t>×</t>
  </si>
  <si>
    <t>人</t>
  </si>
  <si>
    <t>ｈ</t>
  </si>
  <si>
    <t>回</t>
  </si>
  <si>
    <t>円</t>
  </si>
  <si>
    <t>合　計　（Ａ）</t>
  </si>
  <si>
    <t xml:space="preserve">【チェック項目】 </t>
  </si>
  <si>
    <t>事業の予算概要</t>
  </si>
  <si>
    <r>
      <rPr>
        <sz val="12"/>
        <rFont val="ＭＳ Ｐ明朝"/>
        <family val="1"/>
      </rPr>
      <t>（第６条関係)</t>
    </r>
    <r>
      <rPr>
        <b/>
        <sz val="16"/>
        <rFont val="ＭＳ Ｐ明朝"/>
        <family val="1"/>
      </rPr>
      <t>　　　　　　　　</t>
    </r>
  </si>
  <si>
    <t>対象事業費の一部を団体の会計より拠出</t>
  </si>
  <si>
    <t>5円×10,000枚</t>
  </si>
  <si>
    <t>2円＊4,000枚
50円＊40枚</t>
  </si>
  <si>
    <t>300円×50名分</t>
  </si>
  <si>
    <t>○○団体拠出金</t>
  </si>
  <si>
    <t>協働事業負担金　（Ｃ）</t>
  </si>
  <si>
    <t>　　合計額（Ｄ）＝（Ｂ+Ｃ）</t>
  </si>
  <si>
    <t>協働事業負担金については、50万円を上限とする。</t>
  </si>
  <si>
    <t>対象経費の合計（Ｅ）</t>
  </si>
  <si>
    <t>その他経費の合計額（Ｆ）</t>
  </si>
  <si>
    <t>合計額（Ｇ）＝（Ｅ＋Ｆ）</t>
  </si>
  <si>
    <t>自己資金の合計額（Ｂ)</t>
  </si>
  <si>
    <r>
      <t>協働事業負担金（Ｃ）が、対象となる経費（Ｅ）欄の</t>
    </r>
    <r>
      <rPr>
        <u val="single"/>
        <sz val="11"/>
        <rFont val="ＭＳ 明朝"/>
        <family val="1"/>
      </rPr>
      <t>90％以内</t>
    </r>
    <r>
      <rPr>
        <sz val="11"/>
        <rFont val="ＭＳ 明朝"/>
        <family val="1"/>
      </rPr>
      <t>であること。　</t>
    </r>
  </si>
  <si>
    <t>協働事業負担金（Ｃ）が、自己資金（Ｂ）欄に労力換算額（Ａ）欄を加えた額を超えないこと。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</si>
</sst>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円&quot;"/>
    <numFmt numFmtId="181" formatCode="0&quot;円&quot;"/>
    <numFmt numFmtId="182" formatCode="_ &quot;¥&quot;* #,##0_ ;_ &quot;¥&quot;* \-#,##0_ ;_ &quot;¥&quot;* &quot;0&quot;_ ;_ @_ "/>
    <numFmt numFmtId="183" formatCode="0;&quot;▲ &quot;0"/>
    <numFmt numFmtId="184" formatCode="_ &quot;¥&quot;* #,##0_ ;_ &quot;¥&quot;* &quot;▲&quot;\-#,##0_ ;_ &quot;¥&quot;* &quot;0&quot;_ ;_ @_ "/>
    <numFmt numFmtId="185" formatCode="_ &quot;¥&quot;* #,##0_ ;_ &quot;¥&quot;* &quot;▲&quot;#,##0_ ;_ &quot;¥&quot;* &quot;0&quot;_ ;_ @_ "/>
    <numFmt numFmtId="186" formatCode="0,000&quot;円&quot;"/>
    <numFmt numFmtId="187" formatCode="0,000&quot;　”円&quot;"/>
    <numFmt numFmtId="188" formatCode="0,000\ &quot;円&quot;"/>
  </numFmts>
  <fonts count="62">
    <font>
      <sz val="11"/>
      <name val="ＭＳ Ｐゴシック"/>
      <family val="3"/>
    </font>
    <font>
      <sz val="10.5"/>
      <name val="HG丸ｺﾞｼｯｸM-PRO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0.5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.5"/>
      <name val="ＭＳ 明朝"/>
      <family val="1"/>
    </font>
    <font>
      <b/>
      <sz val="16"/>
      <name val="ＭＳ ゴシック"/>
      <family val="3"/>
    </font>
    <font>
      <sz val="10"/>
      <name val="ＭＳ 明朝"/>
      <family val="1"/>
    </font>
    <font>
      <u val="single"/>
      <sz val="11"/>
      <name val="ＭＳ 明朝"/>
      <family val="1"/>
    </font>
    <font>
      <b/>
      <sz val="11"/>
      <name val="ＭＳ ゴシック"/>
      <family val="3"/>
    </font>
    <font>
      <b/>
      <sz val="10.5"/>
      <name val="ＭＳ ゴシック"/>
      <family val="3"/>
    </font>
    <font>
      <sz val="12"/>
      <name val="ＭＳ 明朝"/>
      <family val="1"/>
    </font>
    <font>
      <b/>
      <sz val="14"/>
      <name val="ＭＳ ゴシック"/>
      <family val="3"/>
    </font>
    <font>
      <b/>
      <sz val="16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2"/>
      <name val="Cambria"/>
      <family val="3"/>
    </font>
    <font>
      <sz val="11"/>
      <name val="Calibri"/>
      <family val="3"/>
    </font>
    <font>
      <sz val="10.5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 style="thin"/>
    </border>
    <border diagonalDown="1">
      <left>
        <color indexed="63"/>
      </left>
      <right style="medium"/>
      <top style="medium"/>
      <bottom style="thin"/>
      <diagonal style="thin"/>
    </border>
    <border>
      <left style="thin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medium"/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183" fontId="0" fillId="0" borderId="0" xfId="0" applyNumberFormat="1" applyAlignment="1">
      <alignment vertical="center"/>
    </xf>
    <xf numFmtId="0" fontId="13" fillId="0" borderId="0" xfId="0" applyFont="1" applyBorder="1" applyAlignment="1">
      <alignment vertical="center"/>
    </xf>
    <xf numFmtId="184" fontId="14" fillId="0" borderId="0" xfId="49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88" fontId="59" fillId="0" borderId="10" xfId="0" applyNumberFormat="1" applyFont="1" applyBorder="1" applyAlignment="1">
      <alignment horizontal="right" vertical="center" wrapText="1"/>
    </xf>
    <xf numFmtId="188" fontId="15" fillId="0" borderId="13" xfId="0" applyNumberFormat="1" applyFont="1" applyBorder="1" applyAlignment="1">
      <alignment horizontal="right" vertical="center" wrapText="1"/>
    </xf>
    <xf numFmtId="188" fontId="15" fillId="0" borderId="14" xfId="0" applyNumberFormat="1" applyFont="1" applyBorder="1" applyAlignment="1">
      <alignment horizontal="right" vertical="center" wrapText="1"/>
    </xf>
    <xf numFmtId="0" fontId="15" fillId="0" borderId="13" xfId="0" applyFont="1" applyBorder="1" applyAlignment="1">
      <alignment horizontal="justify" vertical="center" wrapText="1"/>
    </xf>
    <xf numFmtId="0" fontId="15" fillId="0" borderId="14" xfId="0" applyFont="1" applyBorder="1" applyAlignment="1">
      <alignment horizontal="justify" vertical="center" wrapText="1"/>
    </xf>
    <xf numFmtId="0" fontId="58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justify" vertical="center" wrapText="1"/>
    </xf>
    <xf numFmtId="0" fontId="15" fillId="0" borderId="17" xfId="0" applyFont="1" applyBorder="1" applyAlignment="1">
      <alignment horizontal="left" vertical="center" wrapText="1"/>
    </xf>
    <xf numFmtId="188" fontId="15" fillId="0" borderId="18" xfId="0" applyNumberFormat="1" applyFont="1" applyBorder="1" applyAlignment="1">
      <alignment horizontal="right" vertical="center" wrapText="1"/>
    </xf>
    <xf numFmtId="0" fontId="15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0" fillId="33" borderId="22" xfId="0" applyFont="1" applyFill="1" applyBorder="1" applyAlignment="1">
      <alignment vertical="center" wrapText="1"/>
    </xf>
    <xf numFmtId="185" fontId="60" fillId="33" borderId="22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 wrapText="1"/>
    </xf>
    <xf numFmtId="42" fontId="9" fillId="33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vertical="center"/>
    </xf>
    <xf numFmtId="0" fontId="9" fillId="33" borderId="23" xfId="0" applyFont="1" applyFill="1" applyBorder="1" applyAlignment="1">
      <alignment vertical="center" wrapText="1"/>
    </xf>
    <xf numFmtId="185" fontId="9" fillId="33" borderId="23" xfId="0" applyNumberFormat="1" applyFont="1" applyFill="1" applyBorder="1" applyAlignment="1">
      <alignment horizontal="right" vertical="center" wrapText="1"/>
    </xf>
    <xf numFmtId="0" fontId="11" fillId="33" borderId="24" xfId="0" applyFont="1" applyFill="1" applyBorder="1" applyAlignment="1">
      <alignment horizontal="left" vertical="center"/>
    </xf>
    <xf numFmtId="0" fontId="11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vertical="center" wrapText="1"/>
    </xf>
    <xf numFmtId="185" fontId="9" fillId="33" borderId="26" xfId="0" applyNumberFormat="1" applyFont="1" applyFill="1" applyBorder="1" applyAlignment="1">
      <alignment horizontal="right" vertical="center" wrapText="1"/>
    </xf>
    <xf numFmtId="0" fontId="11" fillId="33" borderId="27" xfId="0" applyFont="1" applyFill="1" applyBorder="1" applyAlignment="1">
      <alignment vertical="center" wrapText="1"/>
    </xf>
    <xf numFmtId="0" fontId="11" fillId="33" borderId="28" xfId="0" applyFont="1" applyFill="1" applyBorder="1" applyAlignment="1">
      <alignment vertical="center"/>
    </xf>
    <xf numFmtId="0" fontId="11" fillId="33" borderId="29" xfId="0" applyFont="1" applyFill="1" applyBorder="1" applyAlignment="1">
      <alignment vertical="center" wrapText="1"/>
    </xf>
    <xf numFmtId="0" fontId="9" fillId="33" borderId="30" xfId="0" applyFont="1" applyFill="1" applyBorder="1" applyAlignment="1">
      <alignment vertical="center" wrapText="1"/>
    </xf>
    <xf numFmtId="185" fontId="9" fillId="33" borderId="30" xfId="0" applyNumberFormat="1" applyFont="1" applyFill="1" applyBorder="1" applyAlignment="1">
      <alignment horizontal="right" vertical="center" wrapText="1"/>
    </xf>
    <xf numFmtId="0" fontId="6" fillId="33" borderId="31" xfId="0" applyFont="1" applyFill="1" applyBorder="1" applyAlignment="1">
      <alignment horizontal="center" vertical="center"/>
    </xf>
    <xf numFmtId="0" fontId="60" fillId="33" borderId="32" xfId="0" applyFont="1" applyFill="1" applyBorder="1" applyAlignment="1">
      <alignment vertical="center" wrapText="1"/>
    </xf>
    <xf numFmtId="185" fontId="60" fillId="33" borderId="33" xfId="0" applyNumberFormat="1" applyFont="1" applyFill="1" applyBorder="1" applyAlignment="1">
      <alignment horizontal="right" vertical="center" wrapText="1"/>
    </xf>
    <xf numFmtId="185" fontId="61" fillId="33" borderId="22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vertical="center"/>
    </xf>
    <xf numFmtId="42" fontId="1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5" fillId="33" borderId="34" xfId="0" applyFont="1" applyFill="1" applyBorder="1" applyAlignment="1">
      <alignment vertical="center"/>
    </xf>
    <xf numFmtId="0" fontId="9" fillId="33" borderId="35" xfId="0" applyFont="1" applyFill="1" applyBorder="1" applyAlignment="1">
      <alignment horizontal="left" vertical="center" wrapText="1"/>
    </xf>
    <xf numFmtId="185" fontId="9" fillId="33" borderId="35" xfId="0" applyNumberFormat="1" applyFont="1" applyFill="1" applyBorder="1" applyAlignment="1">
      <alignment horizontal="right" vertical="center" wrapText="1"/>
    </xf>
    <xf numFmtId="0" fontId="11" fillId="33" borderId="24" xfId="0" applyFont="1" applyFill="1" applyBorder="1" applyAlignment="1">
      <alignment vertical="center" wrapText="1"/>
    </xf>
    <xf numFmtId="0" fontId="11" fillId="33" borderId="25" xfId="0" applyFont="1" applyFill="1" applyBorder="1" applyAlignment="1">
      <alignment vertical="center" wrapText="1"/>
    </xf>
    <xf numFmtId="0" fontId="11" fillId="33" borderId="36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vertical="center" wrapText="1"/>
    </xf>
    <xf numFmtId="0" fontId="9" fillId="33" borderId="35" xfId="0" applyFont="1" applyFill="1" applyBorder="1" applyAlignment="1">
      <alignment vertical="center" wrapText="1"/>
    </xf>
    <xf numFmtId="0" fontId="8" fillId="33" borderId="35" xfId="0" applyFont="1" applyFill="1" applyBorder="1" applyAlignment="1">
      <alignment horizontal="left" vertical="center"/>
    </xf>
    <xf numFmtId="0" fontId="11" fillId="33" borderId="36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11" fillId="33" borderId="37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60" fillId="33" borderId="21" xfId="0" applyFont="1" applyFill="1" applyBorder="1" applyAlignment="1">
      <alignment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11" fillId="33" borderId="25" xfId="0" applyFont="1" applyFill="1" applyBorder="1" applyAlignment="1">
      <alignment horizontal="left" vertical="center"/>
    </xf>
    <xf numFmtId="0" fontId="11" fillId="33" borderId="36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left" vertical="center"/>
    </xf>
    <xf numFmtId="0" fontId="11" fillId="33" borderId="27" xfId="0" applyFont="1" applyFill="1" applyBorder="1" applyAlignment="1">
      <alignment horizontal="left" vertical="center"/>
    </xf>
    <xf numFmtId="0" fontId="60" fillId="33" borderId="38" xfId="0" applyFont="1" applyFill="1" applyBorder="1" applyAlignment="1">
      <alignment vertical="center" wrapText="1"/>
    </xf>
    <xf numFmtId="185" fontId="60" fillId="33" borderId="38" xfId="0" applyNumberFormat="1" applyFont="1" applyFill="1" applyBorder="1" applyAlignment="1">
      <alignment horizontal="right" vertical="center" wrapText="1"/>
    </xf>
    <xf numFmtId="185" fontId="60" fillId="33" borderId="22" xfId="0" applyNumberFormat="1" applyFont="1" applyFill="1" applyBorder="1" applyAlignment="1">
      <alignment horizontal="right" vertical="center"/>
    </xf>
    <xf numFmtId="0" fontId="16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right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justify" vertical="center" wrapText="1"/>
    </xf>
    <xf numFmtId="0" fontId="15" fillId="33" borderId="17" xfId="0" applyFont="1" applyFill="1" applyBorder="1" applyAlignment="1">
      <alignment horizontal="left" vertical="center" wrapText="1"/>
    </xf>
    <xf numFmtId="188" fontId="15" fillId="33" borderId="18" xfId="0" applyNumberFormat="1" applyFont="1" applyFill="1" applyBorder="1" applyAlignment="1">
      <alignment horizontal="right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justify" vertical="center" wrapText="1"/>
    </xf>
    <xf numFmtId="188" fontId="15" fillId="33" borderId="13" xfId="0" applyNumberFormat="1" applyFont="1" applyFill="1" applyBorder="1" applyAlignment="1">
      <alignment horizontal="righ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justify" vertical="center" wrapText="1"/>
    </xf>
    <xf numFmtId="188" fontId="15" fillId="33" borderId="14" xfId="0" applyNumberFormat="1" applyFont="1" applyFill="1" applyBorder="1" applyAlignment="1">
      <alignment horizontal="right" vertical="center" wrapText="1"/>
    </xf>
    <xf numFmtId="0" fontId="15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88" fontId="59" fillId="33" borderId="10" xfId="0" applyNumberFormat="1" applyFont="1" applyFill="1" applyBorder="1" applyAlignment="1">
      <alignment horizontal="right" vertical="center" wrapText="1"/>
    </xf>
    <xf numFmtId="0" fontId="5" fillId="33" borderId="41" xfId="0" applyFont="1" applyFill="1" applyBorder="1" applyAlignment="1">
      <alignment vertical="center"/>
    </xf>
    <xf numFmtId="0" fontId="5" fillId="33" borderId="42" xfId="0" applyFont="1" applyFill="1" applyBorder="1" applyAlignment="1">
      <alignment vertical="center"/>
    </xf>
    <xf numFmtId="0" fontId="8" fillId="33" borderId="43" xfId="0" applyFont="1" applyFill="1" applyBorder="1" applyAlignment="1">
      <alignment vertical="top"/>
    </xf>
    <xf numFmtId="0" fontId="8" fillId="33" borderId="44" xfId="0" applyFont="1" applyFill="1" applyBorder="1" applyAlignment="1">
      <alignment vertical="top"/>
    </xf>
    <xf numFmtId="0" fontId="10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0" fontId="9" fillId="33" borderId="45" xfId="0" applyFont="1" applyFill="1" applyBorder="1" applyAlignment="1">
      <alignment vertical="center" wrapText="1"/>
    </xf>
    <xf numFmtId="185" fontId="9" fillId="33" borderId="45" xfId="0" applyNumberFormat="1" applyFont="1" applyFill="1" applyBorder="1" applyAlignment="1">
      <alignment horizontal="right" vertical="center" wrapText="1"/>
    </xf>
    <xf numFmtId="0" fontId="11" fillId="33" borderId="36" xfId="0" applyFont="1" applyFill="1" applyBorder="1" applyAlignment="1">
      <alignment vertical="center"/>
    </xf>
    <xf numFmtId="0" fontId="60" fillId="33" borderId="31" xfId="0" applyFont="1" applyFill="1" applyBorder="1" applyAlignment="1">
      <alignment horizontal="center" vertical="center"/>
    </xf>
    <xf numFmtId="0" fontId="60" fillId="33" borderId="4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5" fillId="33" borderId="50" xfId="0" applyFont="1" applyFill="1" applyBorder="1" applyAlignment="1">
      <alignment vertical="center" textRotation="255" wrapText="1"/>
    </xf>
    <xf numFmtId="0" fontId="5" fillId="33" borderId="51" xfId="0" applyFont="1" applyFill="1" applyBorder="1" applyAlignment="1">
      <alignment vertical="center" textRotation="255"/>
    </xf>
    <xf numFmtId="0" fontId="5" fillId="33" borderId="52" xfId="0" applyFont="1" applyFill="1" applyBorder="1" applyAlignment="1">
      <alignment vertical="center" textRotation="255"/>
    </xf>
    <xf numFmtId="0" fontId="8" fillId="33" borderId="53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vertical="center" textRotation="255"/>
    </xf>
    <xf numFmtId="0" fontId="5" fillId="33" borderId="56" xfId="0" applyFont="1" applyFill="1" applyBorder="1" applyAlignment="1">
      <alignment vertical="center" textRotation="255"/>
    </xf>
    <xf numFmtId="0" fontId="5" fillId="33" borderId="57" xfId="0" applyFont="1" applyFill="1" applyBorder="1" applyAlignment="1">
      <alignment vertical="center" textRotation="255"/>
    </xf>
    <xf numFmtId="0" fontId="8" fillId="33" borderId="47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6" fillId="33" borderId="32" xfId="0" applyFont="1" applyFill="1" applyBorder="1" applyAlignment="1">
      <alignment horizontal="center" vertical="center" wrapText="1"/>
    </xf>
    <xf numFmtId="0" fontId="6" fillId="33" borderId="58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left" vertical="center"/>
    </xf>
    <xf numFmtId="0" fontId="8" fillId="33" borderId="58" xfId="0" applyFont="1" applyFill="1" applyBorder="1" applyAlignment="1">
      <alignment horizontal="left" vertical="center"/>
    </xf>
    <xf numFmtId="0" fontId="9" fillId="33" borderId="59" xfId="0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top"/>
    </xf>
    <xf numFmtId="0" fontId="8" fillId="33" borderId="61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 wrapText="1"/>
    </xf>
    <xf numFmtId="0" fontId="8" fillId="33" borderId="61" xfId="0" applyFont="1" applyFill="1" applyBorder="1" applyAlignment="1">
      <alignment horizontal="left" vertical="top" wrapText="1"/>
    </xf>
    <xf numFmtId="0" fontId="6" fillId="33" borderId="62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9" fillId="33" borderId="63" xfId="0" applyFont="1" applyFill="1" applyBorder="1" applyAlignment="1">
      <alignment horizontal="left" vertical="center"/>
    </xf>
    <xf numFmtId="0" fontId="9" fillId="33" borderId="64" xfId="0" applyFont="1" applyFill="1" applyBorder="1" applyAlignment="1">
      <alignment horizontal="left" vertical="center"/>
    </xf>
    <xf numFmtId="0" fontId="61" fillId="33" borderId="31" xfId="0" applyFont="1" applyFill="1" applyBorder="1" applyAlignment="1">
      <alignment vertical="center"/>
    </xf>
    <xf numFmtId="0" fontId="61" fillId="33" borderId="46" xfId="0" applyFont="1" applyFill="1" applyBorder="1" applyAlignment="1">
      <alignment vertical="center"/>
    </xf>
    <xf numFmtId="0" fontId="7" fillId="33" borderId="65" xfId="0" applyFont="1" applyFill="1" applyBorder="1" applyAlignment="1">
      <alignment horizontal="left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justify" vertical="center" wrapText="1"/>
    </xf>
    <xf numFmtId="0" fontId="58" fillId="0" borderId="31" xfId="0" applyFont="1" applyBorder="1" applyAlignment="1">
      <alignment horizontal="center" vertical="center" wrapText="1"/>
    </xf>
    <xf numFmtId="0" fontId="58" fillId="0" borderId="58" xfId="0" applyFont="1" applyBorder="1" applyAlignment="1">
      <alignment horizontal="center" vertical="center" wrapText="1"/>
    </xf>
    <xf numFmtId="0" fontId="58" fillId="0" borderId="66" xfId="0" applyFont="1" applyBorder="1" applyAlignment="1">
      <alignment horizontal="center" vertical="center" wrapText="1"/>
    </xf>
    <xf numFmtId="0" fontId="59" fillId="0" borderId="62" xfId="0" applyFont="1" applyBorder="1" applyAlignment="1">
      <alignment horizontal="center" vertical="center" textRotation="255" wrapText="1"/>
    </xf>
    <xf numFmtId="0" fontId="59" fillId="0" borderId="51" xfId="0" applyFont="1" applyBorder="1" applyAlignment="1">
      <alignment horizontal="center" vertical="center" textRotation="255" wrapText="1"/>
    </xf>
    <xf numFmtId="0" fontId="59" fillId="0" borderId="52" xfId="0" applyFont="1" applyBorder="1" applyAlignment="1">
      <alignment horizontal="center" vertical="center" textRotation="255" wrapText="1"/>
    </xf>
    <xf numFmtId="0" fontId="58" fillId="0" borderId="67" xfId="0" applyFont="1" applyBorder="1" applyAlignment="1">
      <alignment horizontal="center" vertical="center" wrapText="1"/>
    </xf>
    <xf numFmtId="0" fontId="58" fillId="0" borderId="68" xfId="0" applyFont="1" applyBorder="1" applyAlignment="1">
      <alignment horizontal="center" vertical="center" wrapText="1"/>
    </xf>
    <xf numFmtId="0" fontId="58" fillId="0" borderId="69" xfId="0" applyFont="1" applyBorder="1" applyAlignment="1">
      <alignment horizontal="center" vertical="center" wrapText="1"/>
    </xf>
    <xf numFmtId="0" fontId="59" fillId="0" borderId="31" xfId="0" applyFont="1" applyBorder="1" applyAlignment="1">
      <alignment horizontal="center" vertical="center" wrapText="1"/>
    </xf>
    <xf numFmtId="0" fontId="59" fillId="0" borderId="58" xfId="0" applyFont="1" applyBorder="1" applyAlignment="1">
      <alignment horizontal="center" vertical="center" wrapText="1"/>
    </xf>
    <xf numFmtId="0" fontId="59" fillId="0" borderId="66" xfId="0" applyFont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justify" vertical="center" wrapText="1"/>
    </xf>
    <xf numFmtId="0" fontId="58" fillId="33" borderId="31" xfId="0" applyFont="1" applyFill="1" applyBorder="1" applyAlignment="1">
      <alignment horizontal="center" vertical="center" wrapText="1"/>
    </xf>
    <xf numFmtId="0" fontId="58" fillId="33" borderId="58" xfId="0" applyFont="1" applyFill="1" applyBorder="1" applyAlignment="1">
      <alignment horizontal="center" vertical="center" wrapText="1"/>
    </xf>
    <xf numFmtId="0" fontId="59" fillId="33" borderId="62" xfId="0" applyFont="1" applyFill="1" applyBorder="1" applyAlignment="1">
      <alignment horizontal="center" vertical="center" textRotation="255" wrapText="1"/>
    </xf>
    <xf numFmtId="0" fontId="59" fillId="33" borderId="51" xfId="0" applyFont="1" applyFill="1" applyBorder="1" applyAlignment="1">
      <alignment horizontal="center" vertical="center" textRotation="255" wrapText="1"/>
    </xf>
    <xf numFmtId="0" fontId="59" fillId="33" borderId="52" xfId="0" applyFont="1" applyFill="1" applyBorder="1" applyAlignment="1">
      <alignment horizontal="center" vertical="center" textRotation="255" wrapText="1"/>
    </xf>
    <xf numFmtId="0" fontId="59" fillId="33" borderId="31" xfId="0" applyFont="1" applyFill="1" applyBorder="1" applyAlignment="1">
      <alignment horizontal="center" vertical="center" wrapText="1"/>
    </xf>
    <xf numFmtId="0" fontId="59" fillId="33" borderId="58" xfId="0" applyFont="1" applyFill="1" applyBorder="1" applyAlignment="1">
      <alignment horizontal="center" vertical="center" wrapText="1"/>
    </xf>
    <xf numFmtId="0" fontId="58" fillId="33" borderId="67" xfId="0" applyFont="1" applyFill="1" applyBorder="1" applyAlignment="1">
      <alignment horizontal="center" vertical="center" wrapText="1"/>
    </xf>
    <xf numFmtId="0" fontId="58" fillId="33" borderId="68" xfId="0" applyFont="1" applyFill="1" applyBorder="1" applyAlignment="1">
      <alignment horizontal="center" vertical="center" wrapText="1"/>
    </xf>
    <xf numFmtId="0" fontId="58" fillId="33" borderId="69" xfId="0" applyFont="1" applyFill="1" applyBorder="1" applyAlignment="1">
      <alignment horizontal="center" vertical="center" wrapText="1"/>
    </xf>
    <xf numFmtId="0" fontId="58" fillId="33" borderId="66" xfId="0" applyFont="1" applyFill="1" applyBorder="1" applyAlignment="1">
      <alignment horizontal="center" vertical="center" wrapText="1"/>
    </xf>
    <xf numFmtId="0" fontId="59" fillId="33" borderId="6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view="pageBreakPreview" zoomScaleNormal="85" zoomScaleSheetLayoutView="100" zoomScalePageLayoutView="0" workbookViewId="0" topLeftCell="A7">
      <selection activeCell="A16" sqref="A16:IV16"/>
    </sheetView>
  </sheetViews>
  <sheetFormatPr defaultColWidth="9.00390625" defaultRowHeight="13.5"/>
  <cols>
    <col min="1" max="1" width="5.625" style="0" customWidth="1"/>
    <col min="2" max="2" width="37.875" style="0" customWidth="1"/>
    <col min="3" max="3" width="16.25390625" style="0" customWidth="1"/>
    <col min="4" max="4" width="21.375" style="0" customWidth="1"/>
    <col min="5" max="5" width="24.75390625" style="0" customWidth="1"/>
  </cols>
  <sheetData>
    <row r="1" spans="1:5" ht="13.5" customHeight="1">
      <c r="A1" s="111" t="s">
        <v>61</v>
      </c>
      <c r="B1" s="110"/>
      <c r="C1" s="110"/>
      <c r="D1" s="110"/>
      <c r="E1" s="110"/>
    </row>
    <row r="2" spans="1:5" ht="27.75" customHeight="1">
      <c r="A2" s="131" t="s">
        <v>60</v>
      </c>
      <c r="B2" s="131"/>
      <c r="C2" s="131"/>
      <c r="D2" s="131"/>
      <c r="E2" s="131"/>
    </row>
    <row r="3" spans="1:5" ht="19.5" customHeight="1" thickBot="1">
      <c r="A3" s="132" t="s">
        <v>36</v>
      </c>
      <c r="B3" s="132"/>
      <c r="C3" s="132"/>
      <c r="D3" s="132"/>
      <c r="E3" s="33" t="s">
        <v>37</v>
      </c>
    </row>
    <row r="4" spans="1:5" ht="25.5" customHeight="1" thickBot="1">
      <c r="A4" s="34" t="s">
        <v>5</v>
      </c>
      <c r="B4" s="35" t="s">
        <v>4</v>
      </c>
      <c r="C4" s="35" t="s">
        <v>26</v>
      </c>
      <c r="D4" s="133" t="s">
        <v>25</v>
      </c>
      <c r="E4" s="134"/>
    </row>
    <row r="5" spans="1:5" ht="25.5" customHeight="1" thickBot="1">
      <c r="A5" s="34" t="s">
        <v>3</v>
      </c>
      <c r="B5" s="36" t="s">
        <v>38</v>
      </c>
      <c r="C5" s="37"/>
      <c r="D5" s="135"/>
      <c r="E5" s="136"/>
    </row>
    <row r="6" spans="1:5" ht="18" customHeight="1">
      <c r="A6" s="38"/>
      <c r="B6" s="39"/>
      <c r="C6" s="40"/>
      <c r="D6" s="41"/>
      <c r="E6" s="41"/>
    </row>
    <row r="7" spans="1:5" ht="18" customHeight="1" thickBot="1">
      <c r="A7" s="132" t="s">
        <v>51</v>
      </c>
      <c r="B7" s="132"/>
      <c r="C7" s="132"/>
      <c r="D7" s="132"/>
      <c r="E7" s="33"/>
    </row>
    <row r="8" spans="1:5" ht="23.25" customHeight="1" thickBot="1">
      <c r="A8" s="34" t="s">
        <v>5</v>
      </c>
      <c r="B8" s="35" t="s">
        <v>4</v>
      </c>
      <c r="C8" s="35" t="s">
        <v>26</v>
      </c>
      <c r="D8" s="133" t="s">
        <v>25</v>
      </c>
      <c r="E8" s="134"/>
    </row>
    <row r="9" spans="1:5" ht="23.25" customHeight="1">
      <c r="A9" s="143" t="s">
        <v>3</v>
      </c>
      <c r="B9" s="42"/>
      <c r="C9" s="43"/>
      <c r="D9" s="44"/>
      <c r="E9" s="45"/>
    </row>
    <row r="10" spans="1:5" ht="23.25" customHeight="1">
      <c r="A10" s="144"/>
      <c r="B10" s="46"/>
      <c r="C10" s="62"/>
      <c r="D10" s="114"/>
      <c r="E10" s="48"/>
    </row>
    <row r="11" spans="1:5" ht="23.25" customHeight="1">
      <c r="A11" s="144"/>
      <c r="B11" s="67"/>
      <c r="C11" s="43"/>
      <c r="D11" s="49"/>
      <c r="E11" s="66"/>
    </row>
    <row r="12" spans="1:5" ht="23.25" customHeight="1">
      <c r="A12" s="144"/>
      <c r="B12" s="67"/>
      <c r="C12" s="62"/>
      <c r="D12" s="114"/>
      <c r="E12" s="66"/>
    </row>
    <row r="13" spans="1:5" ht="23.25" customHeight="1">
      <c r="A13" s="144"/>
      <c r="B13" s="112"/>
      <c r="C13" s="113"/>
      <c r="D13" s="145"/>
      <c r="E13" s="146"/>
    </row>
    <row r="14" spans="1:5" ht="33.75" customHeight="1" thickBot="1">
      <c r="A14" s="144"/>
      <c r="B14" s="51" t="s">
        <v>73</v>
      </c>
      <c r="C14" s="52">
        <f>SUM(C9:C13)</f>
        <v>0</v>
      </c>
      <c r="D14" s="137"/>
      <c r="E14" s="138"/>
    </row>
    <row r="15" spans="1:5" ht="33.75" customHeight="1" thickBot="1">
      <c r="A15" s="53" t="s">
        <v>0</v>
      </c>
      <c r="B15" s="54" t="s">
        <v>67</v>
      </c>
      <c r="C15" s="55"/>
      <c r="D15" s="117"/>
      <c r="E15" s="118"/>
    </row>
    <row r="16" spans="1:5" ht="23.25" customHeight="1" thickBot="1">
      <c r="A16" s="147" t="s">
        <v>68</v>
      </c>
      <c r="B16" s="148"/>
      <c r="C16" s="56">
        <f>SUM(C14+C15)</f>
        <v>0</v>
      </c>
      <c r="D16" s="150"/>
      <c r="E16" s="151"/>
    </row>
    <row r="17" spans="1:5" ht="18" customHeight="1">
      <c r="A17" s="57"/>
      <c r="B17" s="57"/>
      <c r="C17" s="58"/>
      <c r="D17" s="59"/>
      <c r="E17" s="59"/>
    </row>
    <row r="18" spans="1:5" ht="18" customHeight="1" thickBot="1">
      <c r="A18" s="149" t="s">
        <v>50</v>
      </c>
      <c r="B18" s="149"/>
      <c r="C18" s="149"/>
      <c r="D18" s="149"/>
      <c r="E18" s="33"/>
    </row>
    <row r="19" spans="1:5" ht="21.75" customHeight="1" thickBot="1">
      <c r="A19" s="34" t="s">
        <v>5</v>
      </c>
      <c r="B19" s="35" t="s">
        <v>4</v>
      </c>
      <c r="C19" s="35" t="s">
        <v>2</v>
      </c>
      <c r="D19" s="133" t="s">
        <v>25</v>
      </c>
      <c r="E19" s="134"/>
    </row>
    <row r="20" spans="1:5" ht="30" customHeight="1">
      <c r="A20" s="126" t="s">
        <v>24</v>
      </c>
      <c r="B20" s="61"/>
      <c r="C20" s="62"/>
      <c r="D20" s="63"/>
      <c r="E20" s="64"/>
    </row>
    <row r="21" spans="1:5" ht="30" customHeight="1">
      <c r="A21" s="127"/>
      <c r="B21" s="61"/>
      <c r="C21" s="62"/>
      <c r="D21" s="65"/>
      <c r="E21" s="66"/>
    </row>
    <row r="22" spans="1:5" ht="30" customHeight="1">
      <c r="A22" s="127"/>
      <c r="B22" s="61"/>
      <c r="C22" s="62"/>
      <c r="D22" s="65"/>
      <c r="E22" s="66"/>
    </row>
    <row r="23" spans="1:5" ht="30" customHeight="1">
      <c r="A23" s="127"/>
      <c r="B23" s="67"/>
      <c r="C23" s="62"/>
      <c r="D23" s="65"/>
      <c r="E23" s="66"/>
    </row>
    <row r="24" spans="1:5" ht="30" customHeight="1">
      <c r="A24" s="127"/>
      <c r="B24" s="61"/>
      <c r="C24" s="62"/>
      <c r="D24" s="65"/>
      <c r="E24" s="66"/>
    </row>
    <row r="25" spans="1:5" ht="30" customHeight="1">
      <c r="A25" s="127"/>
      <c r="B25" s="68"/>
      <c r="C25" s="62"/>
      <c r="D25" s="69"/>
      <c r="E25" s="70"/>
    </row>
    <row r="26" spans="1:5" ht="30" customHeight="1">
      <c r="A26" s="127"/>
      <c r="B26" s="68"/>
      <c r="C26" s="62"/>
      <c r="D26" s="65"/>
      <c r="E26" s="66"/>
    </row>
    <row r="27" spans="1:5" ht="30" customHeight="1" thickBot="1">
      <c r="A27" s="127"/>
      <c r="B27" s="71"/>
      <c r="C27" s="47"/>
      <c r="D27" s="72"/>
      <c r="E27" s="73"/>
    </row>
    <row r="28" spans="1:5" ht="21.75" customHeight="1" thickBot="1">
      <c r="A28" s="128"/>
      <c r="B28" s="74" t="s">
        <v>70</v>
      </c>
      <c r="C28" s="37">
        <f>SUM(C20:C27)</f>
        <v>0</v>
      </c>
      <c r="D28" s="129"/>
      <c r="E28" s="130"/>
    </row>
    <row r="29" spans="1:5" ht="21.75" customHeight="1">
      <c r="A29" s="121" t="s">
        <v>17</v>
      </c>
      <c r="B29" s="75" t="s">
        <v>15</v>
      </c>
      <c r="C29" s="43"/>
      <c r="D29" s="44"/>
      <c r="E29" s="76"/>
    </row>
    <row r="30" spans="1:5" ht="21.75" customHeight="1">
      <c r="A30" s="122"/>
      <c r="B30" s="61" t="s">
        <v>16</v>
      </c>
      <c r="C30" s="62"/>
      <c r="D30" s="77"/>
      <c r="E30" s="78"/>
    </row>
    <row r="31" spans="1:7" ht="21.75" customHeight="1">
      <c r="A31" s="122"/>
      <c r="B31" s="79"/>
      <c r="C31" s="47"/>
      <c r="D31" s="80"/>
      <c r="E31" s="81"/>
      <c r="G31" s="11"/>
    </row>
    <row r="32" spans="1:5" ht="21.75" customHeight="1" thickBot="1">
      <c r="A32" s="123"/>
      <c r="B32" s="82" t="s">
        <v>71</v>
      </c>
      <c r="C32" s="83">
        <f>SUM(C29:C31)</f>
        <v>0</v>
      </c>
      <c r="D32" s="124"/>
      <c r="E32" s="125"/>
    </row>
    <row r="33" spans="1:5" ht="21.75" customHeight="1" thickBot="1">
      <c r="A33" s="115" t="s">
        <v>72</v>
      </c>
      <c r="B33" s="116"/>
      <c r="C33" s="84">
        <f>SUM(C28+C32)</f>
        <v>0</v>
      </c>
      <c r="D33" s="117"/>
      <c r="E33" s="118"/>
    </row>
    <row r="34" ht="21.75" customHeight="1" thickBot="1"/>
    <row r="35" spans="1:5" ht="18" customHeight="1">
      <c r="A35" s="60"/>
      <c r="B35" s="106" t="s">
        <v>59</v>
      </c>
      <c r="C35" s="106"/>
      <c r="D35" s="106"/>
      <c r="E35" s="107"/>
    </row>
    <row r="36" spans="1:5" ht="21.75" customHeight="1">
      <c r="A36" s="108">
        <v>1</v>
      </c>
      <c r="B36" s="139" t="s">
        <v>74</v>
      </c>
      <c r="C36" s="139"/>
      <c r="D36" s="139"/>
      <c r="E36" s="140"/>
    </row>
    <row r="37" spans="1:5" ht="21.75" customHeight="1">
      <c r="A37" s="108">
        <v>2</v>
      </c>
      <c r="B37" s="141" t="s">
        <v>75</v>
      </c>
      <c r="C37" s="141"/>
      <c r="D37" s="141"/>
      <c r="E37" s="142"/>
    </row>
    <row r="38" spans="1:5" ht="21.75" customHeight="1" thickBot="1">
      <c r="A38" s="109">
        <v>3</v>
      </c>
      <c r="B38" s="119" t="s">
        <v>69</v>
      </c>
      <c r="C38" s="119"/>
      <c r="D38" s="119"/>
      <c r="E38" s="120"/>
    </row>
    <row r="39" spans="1:5" ht="18" customHeight="1">
      <c r="A39" s="8"/>
      <c r="B39" s="12"/>
      <c r="C39" s="13"/>
      <c r="D39" s="9"/>
      <c r="E39" s="9"/>
    </row>
    <row r="40" spans="1:5" ht="18" customHeight="1">
      <c r="A40" s="8"/>
      <c r="B40" s="12"/>
      <c r="C40" s="14"/>
      <c r="D40" s="10"/>
      <c r="E40" s="10"/>
    </row>
    <row r="41" spans="1:5" ht="18.75" customHeight="1">
      <c r="A41" s="4"/>
      <c r="B41" s="4"/>
      <c r="C41" s="4"/>
      <c r="D41" s="4"/>
      <c r="E41" s="4"/>
    </row>
    <row r="42" spans="1:5" ht="18.75" customHeight="1">
      <c r="A42" s="7"/>
      <c r="B42" s="6"/>
      <c r="C42" s="6"/>
      <c r="D42" s="6"/>
      <c r="E42" s="6"/>
    </row>
    <row r="43" spans="1:5" ht="18.75" customHeight="1">
      <c r="A43" s="6"/>
      <c r="B43" s="6"/>
      <c r="C43" s="6"/>
      <c r="D43" s="6"/>
      <c r="E43" s="6"/>
    </row>
    <row r="44" spans="1:5" ht="18.75" customHeight="1">
      <c r="A44" s="6"/>
      <c r="B44" s="6"/>
      <c r="C44" s="6"/>
      <c r="D44" s="6"/>
      <c r="E44" s="6"/>
    </row>
    <row r="45" spans="1:5" ht="18.75" customHeight="1">
      <c r="A45" s="5"/>
      <c r="B45" s="2"/>
      <c r="C45" s="3"/>
      <c r="D45" s="2"/>
      <c r="E45" s="2"/>
    </row>
    <row r="46" spans="1:5" ht="18.75" customHeight="1">
      <c r="A46" s="2"/>
      <c r="B46" s="5"/>
      <c r="C46" s="2"/>
      <c r="D46" s="2"/>
      <c r="E46" s="2"/>
    </row>
    <row r="47" spans="1:5" ht="18.75" customHeight="1">
      <c r="A47" s="2"/>
      <c r="B47" s="5"/>
      <c r="C47" s="2"/>
      <c r="D47" s="2"/>
      <c r="E47" s="2"/>
    </row>
    <row r="48" spans="1:5" ht="18.75" customHeight="1">
      <c r="A48" s="2"/>
      <c r="B48" s="5"/>
      <c r="C48" s="2"/>
      <c r="D48" s="2"/>
      <c r="E48" s="2"/>
    </row>
    <row r="49" spans="1:5" ht="18.75" customHeight="1">
      <c r="A49" s="2"/>
      <c r="B49" s="5"/>
      <c r="C49" s="2"/>
      <c r="D49" s="2"/>
      <c r="E49" s="2"/>
    </row>
    <row r="50" spans="1:5" ht="18.75" customHeight="1">
      <c r="A50" s="2"/>
      <c r="B50" s="5"/>
      <c r="C50" s="2"/>
      <c r="D50" s="2"/>
      <c r="E50" s="2"/>
    </row>
    <row r="51" spans="1:5" ht="18.75" customHeight="1">
      <c r="A51" s="2"/>
      <c r="B51" s="5"/>
      <c r="C51" s="2"/>
      <c r="D51" s="2"/>
      <c r="E51" s="2"/>
    </row>
    <row r="52" spans="1:5" ht="13.5">
      <c r="A52" s="2"/>
      <c r="B52" s="5"/>
      <c r="C52" s="2"/>
      <c r="D52" s="2"/>
      <c r="E52" s="2"/>
    </row>
    <row r="53" spans="1:5" ht="13.5">
      <c r="A53" s="2"/>
      <c r="B53" s="2"/>
      <c r="C53" s="2"/>
      <c r="D53" s="2"/>
      <c r="E53" s="2"/>
    </row>
    <row r="54" spans="1:5" ht="13.5">
      <c r="A54" s="2"/>
      <c r="B54" s="2"/>
      <c r="C54" s="2"/>
      <c r="D54" s="2"/>
      <c r="E54" s="2"/>
    </row>
    <row r="55" spans="1:5" ht="13.5">
      <c r="A55" s="2"/>
      <c r="B55" s="2"/>
      <c r="C55" s="2"/>
      <c r="D55" s="2"/>
      <c r="E55" s="2"/>
    </row>
    <row r="56" spans="1:5" ht="13.5">
      <c r="A56" s="2"/>
      <c r="B56" s="2"/>
      <c r="C56" s="2"/>
      <c r="D56" s="2"/>
      <c r="E56" s="2"/>
    </row>
    <row r="57" spans="1:5" ht="13.5">
      <c r="A57" s="2"/>
      <c r="B57" s="2"/>
      <c r="C57" s="2"/>
      <c r="D57" s="2"/>
      <c r="E57" s="2"/>
    </row>
    <row r="58" spans="1:5" ht="13.5">
      <c r="A58" s="2"/>
      <c r="B58" s="2"/>
      <c r="C58" s="2"/>
      <c r="D58" s="2"/>
      <c r="E58" s="2"/>
    </row>
    <row r="59" spans="1:5" ht="13.5">
      <c r="A59" s="2"/>
      <c r="B59" s="2"/>
      <c r="C59" s="2"/>
      <c r="D59" s="2"/>
      <c r="E59" s="2"/>
    </row>
    <row r="60" spans="1:5" ht="13.5">
      <c r="A60" s="2"/>
      <c r="B60" s="2"/>
      <c r="C60" s="2"/>
      <c r="D60" s="2"/>
      <c r="E60" s="2"/>
    </row>
    <row r="61" spans="1:5" ht="13.5">
      <c r="A61" s="2"/>
      <c r="B61" s="2"/>
      <c r="C61" s="2"/>
      <c r="D61" s="2"/>
      <c r="E61" s="2"/>
    </row>
    <row r="62" spans="1:5" ht="13.5">
      <c r="A62" s="2"/>
      <c r="B62" s="2"/>
      <c r="C62" s="2"/>
      <c r="D62" s="2"/>
      <c r="E62" s="2"/>
    </row>
    <row r="63" spans="1:5" ht="13.5">
      <c r="A63" s="2"/>
      <c r="B63" s="2"/>
      <c r="C63" s="2"/>
      <c r="D63" s="2"/>
      <c r="E63" s="2"/>
    </row>
    <row r="64" spans="1:5" ht="13.5">
      <c r="A64" s="2"/>
      <c r="B64" s="2"/>
      <c r="C64" s="2"/>
      <c r="D64" s="2"/>
      <c r="E64" s="2"/>
    </row>
    <row r="65" spans="1:5" ht="13.5">
      <c r="A65" s="2"/>
      <c r="B65" s="2"/>
      <c r="C65" s="2"/>
      <c r="D65" s="2"/>
      <c r="E65" s="2"/>
    </row>
    <row r="66" spans="1:5" ht="13.5">
      <c r="A66" s="2"/>
      <c r="B66" s="2"/>
      <c r="C66" s="2"/>
      <c r="D66" s="2"/>
      <c r="E66" s="2"/>
    </row>
    <row r="67" spans="1:5" ht="13.5">
      <c r="A67" s="2"/>
      <c r="B67" s="2"/>
      <c r="C67" s="2"/>
      <c r="D67" s="2"/>
      <c r="E67" s="2"/>
    </row>
    <row r="68" spans="1:5" ht="13.5">
      <c r="A68" s="2"/>
      <c r="B68" s="2"/>
      <c r="C68" s="2"/>
      <c r="D68" s="2"/>
      <c r="E68" s="2"/>
    </row>
    <row r="69" spans="1:5" ht="13.5">
      <c r="A69" s="2"/>
      <c r="B69" s="2"/>
      <c r="C69" s="2"/>
      <c r="D69" s="2"/>
      <c r="E69" s="2"/>
    </row>
    <row r="70" spans="1:5" ht="13.5">
      <c r="A70" s="2"/>
      <c r="B70" s="2"/>
      <c r="C70" s="2"/>
      <c r="D70" s="2"/>
      <c r="E70" s="2"/>
    </row>
    <row r="71" spans="1:5" ht="13.5">
      <c r="A71" s="2"/>
      <c r="B71" s="2"/>
      <c r="C71" s="2"/>
      <c r="D71" s="2"/>
      <c r="E71" s="2"/>
    </row>
    <row r="72" spans="1:5" ht="13.5">
      <c r="A72" s="2"/>
      <c r="B72" s="2"/>
      <c r="C72" s="2"/>
      <c r="D72" s="2"/>
      <c r="E72" s="2"/>
    </row>
    <row r="73" spans="1:5" ht="13.5">
      <c r="A73" s="2"/>
      <c r="B73" s="2"/>
      <c r="C73" s="2"/>
      <c r="D73" s="2"/>
      <c r="E73" s="2"/>
    </row>
    <row r="74" spans="1:5" ht="13.5">
      <c r="A74" s="2"/>
      <c r="B74" s="2"/>
      <c r="C74" s="2"/>
      <c r="D74" s="2"/>
      <c r="E74" s="2"/>
    </row>
    <row r="75" spans="1:5" ht="13.5">
      <c r="A75" s="2"/>
      <c r="B75" s="2"/>
      <c r="C75" s="2"/>
      <c r="D75" s="2"/>
      <c r="E75" s="2"/>
    </row>
    <row r="76" spans="1:5" ht="13.5">
      <c r="A76" s="1"/>
      <c r="B76" s="1"/>
      <c r="C76" s="1"/>
      <c r="D76" s="1"/>
      <c r="E76" s="1"/>
    </row>
    <row r="77" spans="1:5" ht="13.5">
      <c r="A77" s="1"/>
      <c r="B77" s="1"/>
      <c r="C77" s="1"/>
      <c r="D77" s="1"/>
      <c r="E77" s="1"/>
    </row>
    <row r="78" spans="1:5" ht="13.5">
      <c r="A78" s="1"/>
      <c r="B78" s="1"/>
      <c r="C78" s="1"/>
      <c r="D78" s="1"/>
      <c r="E78" s="1"/>
    </row>
    <row r="79" spans="1:5" ht="13.5">
      <c r="A79" s="1"/>
      <c r="B79" s="1"/>
      <c r="C79" s="1"/>
      <c r="D79" s="1"/>
      <c r="E79" s="1"/>
    </row>
    <row r="80" spans="1:5" ht="13.5">
      <c r="A80" s="1"/>
      <c r="B80" s="1"/>
      <c r="C80" s="1"/>
      <c r="D80" s="1"/>
      <c r="E80" s="1"/>
    </row>
  </sheetData>
  <sheetProtection/>
  <mergeCells count="23">
    <mergeCell ref="D14:E14"/>
    <mergeCell ref="D15:E15"/>
    <mergeCell ref="B36:E36"/>
    <mergeCell ref="B37:E37"/>
    <mergeCell ref="A9:A14"/>
    <mergeCell ref="D13:E13"/>
    <mergeCell ref="A16:B16"/>
    <mergeCell ref="A18:D18"/>
    <mergeCell ref="D19:E19"/>
    <mergeCell ref="D16:E16"/>
    <mergeCell ref="A2:E2"/>
    <mergeCell ref="A3:D3"/>
    <mergeCell ref="D4:E4"/>
    <mergeCell ref="D5:E5"/>
    <mergeCell ref="A7:D7"/>
    <mergeCell ref="D8:E8"/>
    <mergeCell ref="A33:B33"/>
    <mergeCell ref="D33:E33"/>
    <mergeCell ref="B38:E38"/>
    <mergeCell ref="A29:A32"/>
    <mergeCell ref="D32:E32"/>
    <mergeCell ref="A20:A28"/>
    <mergeCell ref="D28:E28"/>
  </mergeCells>
  <printOptions/>
  <pageMargins left="0.5" right="0.15748031496062992" top="0.5905511811023623" bottom="0.19" header="0.5118110236220472" footer="0.196850393700787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="85" zoomScaleNormal="85" zoomScalePageLayoutView="0" workbookViewId="0" topLeftCell="A7">
      <selection activeCell="B23" sqref="B23"/>
    </sheetView>
  </sheetViews>
  <sheetFormatPr defaultColWidth="9.00390625" defaultRowHeight="13.5"/>
  <cols>
    <col min="2" max="2" width="32.125" style="0" customWidth="1"/>
    <col min="3" max="3" width="13.625" style="0" customWidth="1"/>
    <col min="4" max="4" width="4.125" style="0" customWidth="1"/>
    <col min="5" max="6" width="2.50390625" style="0" customWidth="1"/>
    <col min="7" max="7" width="4.125" style="0" customWidth="1"/>
    <col min="8" max="9" width="2.625" style="0" customWidth="1"/>
    <col min="10" max="10" width="4.125" style="0" customWidth="1"/>
    <col min="11" max="12" width="2.625" style="0" customWidth="1"/>
    <col min="13" max="13" width="4.125" style="0" customWidth="1"/>
    <col min="14" max="14" width="3.25390625" style="0" customWidth="1"/>
  </cols>
  <sheetData>
    <row r="1" ht="17.25">
      <c r="A1" s="15" t="s">
        <v>48</v>
      </c>
    </row>
    <row r="2" spans="1:11" ht="20.25" customHeight="1" thickBot="1">
      <c r="A2" s="152"/>
      <c r="B2" s="152"/>
      <c r="C2" s="152"/>
      <c r="D2" s="17"/>
      <c r="K2" t="s">
        <v>37</v>
      </c>
    </row>
    <row r="3" spans="1:14" ht="33" customHeight="1" thickBot="1">
      <c r="A3" s="153" t="s">
        <v>39</v>
      </c>
      <c r="B3" s="154"/>
      <c r="C3" s="16" t="s">
        <v>40</v>
      </c>
      <c r="D3" s="153" t="s">
        <v>41</v>
      </c>
      <c r="E3" s="155"/>
      <c r="F3" s="155"/>
      <c r="G3" s="155"/>
      <c r="H3" s="155"/>
      <c r="I3" s="155"/>
      <c r="J3" s="155"/>
      <c r="K3" s="155"/>
      <c r="L3" s="155"/>
      <c r="M3" s="155"/>
      <c r="N3" s="154"/>
    </row>
    <row r="4" spans="1:14" ht="33" customHeight="1">
      <c r="A4" s="156" t="s">
        <v>42</v>
      </c>
      <c r="B4" s="26" t="s">
        <v>43</v>
      </c>
      <c r="C4" s="27"/>
      <c r="D4" s="159" t="s">
        <v>52</v>
      </c>
      <c r="E4" s="160"/>
      <c r="F4" s="160"/>
      <c r="G4" s="160"/>
      <c r="H4" s="160"/>
      <c r="I4" s="160"/>
      <c r="J4" s="160"/>
      <c r="K4" s="160"/>
      <c r="L4" s="160"/>
      <c r="M4" s="160"/>
      <c r="N4" s="161"/>
    </row>
    <row r="5" spans="1:14" ht="33" customHeight="1">
      <c r="A5" s="157"/>
      <c r="B5" s="28"/>
      <c r="C5" s="29">
        <f>IF((D5*G5*J5*M5)=0,"",(D5*G5*J5*M5))</f>
      </c>
      <c r="D5" s="30"/>
      <c r="E5" s="31" t="s">
        <v>54</v>
      </c>
      <c r="F5" s="31" t="s">
        <v>53</v>
      </c>
      <c r="G5" s="31"/>
      <c r="H5" s="31" t="s">
        <v>55</v>
      </c>
      <c r="I5" s="31" t="s">
        <v>53</v>
      </c>
      <c r="J5" s="31"/>
      <c r="K5" s="31" t="s">
        <v>56</v>
      </c>
      <c r="L5" s="31" t="s">
        <v>53</v>
      </c>
      <c r="M5" s="31">
        <v>500</v>
      </c>
      <c r="N5" s="32" t="s">
        <v>57</v>
      </c>
    </row>
    <row r="6" spans="1:14" ht="33" customHeight="1">
      <c r="A6" s="157"/>
      <c r="B6" s="24"/>
      <c r="C6" s="22">
        <f>IF((D6*G6*J6*M6)=0,"",(D6*G6*J6*M6))</f>
      </c>
      <c r="D6" s="18"/>
      <c r="E6" s="19" t="s">
        <v>54</v>
      </c>
      <c r="F6" s="19" t="s">
        <v>53</v>
      </c>
      <c r="G6" s="19"/>
      <c r="H6" s="19" t="s">
        <v>55</v>
      </c>
      <c r="I6" s="19" t="s">
        <v>53</v>
      </c>
      <c r="J6" s="19"/>
      <c r="K6" s="19" t="s">
        <v>56</v>
      </c>
      <c r="L6" s="19" t="s">
        <v>53</v>
      </c>
      <c r="M6" s="19">
        <v>500</v>
      </c>
      <c r="N6" s="20" t="s">
        <v>57</v>
      </c>
    </row>
    <row r="7" spans="1:14" ht="33" customHeight="1">
      <c r="A7" s="157"/>
      <c r="B7" s="24"/>
      <c r="C7" s="22">
        <f aca="true" t="shared" si="0" ref="C7:C22">IF((D7*G7*J7*M7)=0,"",(D7*G7*J7*M7))</f>
      </c>
      <c r="D7" s="18"/>
      <c r="E7" s="19" t="s">
        <v>54</v>
      </c>
      <c r="F7" s="19" t="s">
        <v>53</v>
      </c>
      <c r="G7" s="19"/>
      <c r="H7" s="19" t="s">
        <v>55</v>
      </c>
      <c r="I7" s="19" t="s">
        <v>53</v>
      </c>
      <c r="J7" s="19"/>
      <c r="K7" s="19" t="s">
        <v>56</v>
      </c>
      <c r="L7" s="19" t="s">
        <v>53</v>
      </c>
      <c r="M7" s="19">
        <v>500</v>
      </c>
      <c r="N7" s="20" t="s">
        <v>57</v>
      </c>
    </row>
    <row r="8" spans="1:14" ht="33" customHeight="1">
      <c r="A8" s="157"/>
      <c r="B8" s="24"/>
      <c r="C8" s="22">
        <f t="shared" si="0"/>
      </c>
      <c r="D8" s="18"/>
      <c r="E8" s="19" t="s">
        <v>54</v>
      </c>
      <c r="F8" s="19" t="s">
        <v>53</v>
      </c>
      <c r="G8" s="19"/>
      <c r="H8" s="19" t="s">
        <v>55</v>
      </c>
      <c r="I8" s="19" t="s">
        <v>53</v>
      </c>
      <c r="J8" s="19"/>
      <c r="K8" s="19" t="s">
        <v>56</v>
      </c>
      <c r="L8" s="19" t="s">
        <v>53</v>
      </c>
      <c r="M8" s="19">
        <v>500</v>
      </c>
      <c r="N8" s="20" t="s">
        <v>57</v>
      </c>
    </row>
    <row r="9" spans="1:14" ht="33" customHeight="1">
      <c r="A9" s="157"/>
      <c r="B9" s="24"/>
      <c r="C9" s="22">
        <f t="shared" si="0"/>
      </c>
      <c r="D9" s="18"/>
      <c r="E9" s="19" t="s">
        <v>54</v>
      </c>
      <c r="F9" s="19" t="s">
        <v>53</v>
      </c>
      <c r="G9" s="19"/>
      <c r="H9" s="19" t="s">
        <v>55</v>
      </c>
      <c r="I9" s="19" t="s">
        <v>53</v>
      </c>
      <c r="J9" s="19"/>
      <c r="K9" s="19" t="s">
        <v>56</v>
      </c>
      <c r="L9" s="19" t="s">
        <v>53</v>
      </c>
      <c r="M9" s="19">
        <v>500</v>
      </c>
      <c r="N9" s="20" t="s">
        <v>57</v>
      </c>
    </row>
    <row r="10" spans="1:14" ht="33" customHeight="1">
      <c r="A10" s="157"/>
      <c r="B10" s="24"/>
      <c r="C10" s="22">
        <f t="shared" si="0"/>
      </c>
      <c r="D10" s="18"/>
      <c r="E10" s="19" t="s">
        <v>54</v>
      </c>
      <c r="F10" s="19" t="s">
        <v>53</v>
      </c>
      <c r="G10" s="19"/>
      <c r="H10" s="19" t="s">
        <v>55</v>
      </c>
      <c r="I10" s="19" t="s">
        <v>53</v>
      </c>
      <c r="J10" s="19"/>
      <c r="K10" s="19" t="s">
        <v>56</v>
      </c>
      <c r="L10" s="19" t="s">
        <v>53</v>
      </c>
      <c r="M10" s="19">
        <v>500</v>
      </c>
      <c r="N10" s="20" t="s">
        <v>57</v>
      </c>
    </row>
    <row r="11" spans="1:14" ht="33" customHeight="1">
      <c r="A11" s="157"/>
      <c r="B11" s="24"/>
      <c r="C11" s="22">
        <f t="shared" si="0"/>
      </c>
      <c r="D11" s="18"/>
      <c r="E11" s="19" t="s">
        <v>54</v>
      </c>
      <c r="F11" s="19" t="s">
        <v>53</v>
      </c>
      <c r="G11" s="19"/>
      <c r="H11" s="19" t="s">
        <v>55</v>
      </c>
      <c r="I11" s="19" t="s">
        <v>53</v>
      </c>
      <c r="J11" s="19"/>
      <c r="K11" s="19" t="s">
        <v>56</v>
      </c>
      <c r="L11" s="19" t="s">
        <v>53</v>
      </c>
      <c r="M11" s="19">
        <v>500</v>
      </c>
      <c r="N11" s="20" t="s">
        <v>57</v>
      </c>
    </row>
    <row r="12" spans="1:14" ht="33" customHeight="1">
      <c r="A12" s="157"/>
      <c r="B12" s="24"/>
      <c r="C12" s="22">
        <f t="shared" si="0"/>
      </c>
      <c r="D12" s="18"/>
      <c r="E12" s="19" t="s">
        <v>54</v>
      </c>
      <c r="F12" s="19" t="s">
        <v>53</v>
      </c>
      <c r="G12" s="19"/>
      <c r="H12" s="19" t="s">
        <v>55</v>
      </c>
      <c r="I12" s="19" t="s">
        <v>53</v>
      </c>
      <c r="J12" s="19"/>
      <c r="K12" s="19" t="s">
        <v>56</v>
      </c>
      <c r="L12" s="19" t="s">
        <v>53</v>
      </c>
      <c r="M12" s="19">
        <v>500</v>
      </c>
      <c r="N12" s="20" t="s">
        <v>57</v>
      </c>
    </row>
    <row r="13" spans="1:14" ht="33" customHeight="1">
      <c r="A13" s="157"/>
      <c r="B13" s="24"/>
      <c r="C13" s="22">
        <f t="shared" si="0"/>
      </c>
      <c r="D13" s="18"/>
      <c r="E13" s="19" t="s">
        <v>54</v>
      </c>
      <c r="F13" s="19" t="s">
        <v>53</v>
      </c>
      <c r="G13" s="19"/>
      <c r="H13" s="19" t="s">
        <v>55</v>
      </c>
      <c r="I13" s="19" t="s">
        <v>53</v>
      </c>
      <c r="J13" s="19"/>
      <c r="K13" s="19" t="s">
        <v>56</v>
      </c>
      <c r="L13" s="19" t="s">
        <v>53</v>
      </c>
      <c r="M13" s="19">
        <v>500</v>
      </c>
      <c r="N13" s="20" t="s">
        <v>57</v>
      </c>
    </row>
    <row r="14" spans="1:14" ht="33" customHeight="1">
      <c r="A14" s="157"/>
      <c r="B14" s="24"/>
      <c r="C14" s="22">
        <f t="shared" si="0"/>
      </c>
      <c r="D14" s="18"/>
      <c r="E14" s="19" t="s">
        <v>54</v>
      </c>
      <c r="F14" s="19" t="s">
        <v>53</v>
      </c>
      <c r="G14" s="19"/>
      <c r="H14" s="19" t="s">
        <v>55</v>
      </c>
      <c r="I14" s="19" t="s">
        <v>53</v>
      </c>
      <c r="J14" s="19"/>
      <c r="K14" s="19" t="s">
        <v>56</v>
      </c>
      <c r="L14" s="19" t="s">
        <v>53</v>
      </c>
      <c r="M14" s="19">
        <v>500</v>
      </c>
      <c r="N14" s="20" t="s">
        <v>57</v>
      </c>
    </row>
    <row r="15" spans="1:14" ht="33" customHeight="1">
      <c r="A15" s="157"/>
      <c r="B15" s="24"/>
      <c r="C15" s="22">
        <f t="shared" si="0"/>
      </c>
      <c r="D15" s="18"/>
      <c r="E15" s="19" t="s">
        <v>54</v>
      </c>
      <c r="F15" s="19" t="s">
        <v>53</v>
      </c>
      <c r="G15" s="19"/>
      <c r="H15" s="19" t="s">
        <v>55</v>
      </c>
      <c r="I15" s="19" t="s">
        <v>53</v>
      </c>
      <c r="J15" s="19"/>
      <c r="K15" s="19" t="s">
        <v>56</v>
      </c>
      <c r="L15" s="19" t="s">
        <v>53</v>
      </c>
      <c r="M15" s="19">
        <v>500</v>
      </c>
      <c r="N15" s="20" t="s">
        <v>57</v>
      </c>
    </row>
    <row r="16" spans="1:14" ht="33" customHeight="1">
      <c r="A16" s="157"/>
      <c r="B16" s="24"/>
      <c r="C16" s="22">
        <f t="shared" si="0"/>
      </c>
      <c r="D16" s="18"/>
      <c r="E16" s="19" t="s">
        <v>54</v>
      </c>
      <c r="F16" s="19" t="s">
        <v>53</v>
      </c>
      <c r="G16" s="19"/>
      <c r="H16" s="19" t="s">
        <v>55</v>
      </c>
      <c r="I16" s="19" t="s">
        <v>53</v>
      </c>
      <c r="J16" s="19"/>
      <c r="K16" s="19" t="s">
        <v>56</v>
      </c>
      <c r="L16" s="19" t="s">
        <v>53</v>
      </c>
      <c r="M16" s="19">
        <v>500</v>
      </c>
      <c r="N16" s="20" t="s">
        <v>57</v>
      </c>
    </row>
    <row r="17" spans="1:14" ht="33" customHeight="1">
      <c r="A17" s="157"/>
      <c r="B17" s="24"/>
      <c r="C17" s="22">
        <f t="shared" si="0"/>
      </c>
      <c r="D17" s="18"/>
      <c r="E17" s="19" t="s">
        <v>54</v>
      </c>
      <c r="F17" s="19" t="s">
        <v>53</v>
      </c>
      <c r="G17" s="19"/>
      <c r="H17" s="19" t="s">
        <v>55</v>
      </c>
      <c r="I17" s="19" t="s">
        <v>53</v>
      </c>
      <c r="J17" s="19"/>
      <c r="K17" s="19" t="s">
        <v>56</v>
      </c>
      <c r="L17" s="19" t="s">
        <v>53</v>
      </c>
      <c r="M17" s="19">
        <v>500</v>
      </c>
      <c r="N17" s="20" t="s">
        <v>57</v>
      </c>
    </row>
    <row r="18" spans="1:14" ht="33" customHeight="1">
      <c r="A18" s="157"/>
      <c r="B18" s="24"/>
      <c r="C18" s="22">
        <f t="shared" si="0"/>
      </c>
      <c r="D18" s="18"/>
      <c r="E18" s="19" t="s">
        <v>54</v>
      </c>
      <c r="F18" s="19" t="s">
        <v>53</v>
      </c>
      <c r="G18" s="19"/>
      <c r="H18" s="19" t="s">
        <v>55</v>
      </c>
      <c r="I18" s="19" t="s">
        <v>53</v>
      </c>
      <c r="J18" s="19"/>
      <c r="K18" s="19" t="s">
        <v>56</v>
      </c>
      <c r="L18" s="19" t="s">
        <v>53</v>
      </c>
      <c r="M18" s="19">
        <v>500</v>
      </c>
      <c r="N18" s="20" t="s">
        <v>57</v>
      </c>
    </row>
    <row r="19" spans="1:14" ht="33" customHeight="1">
      <c r="A19" s="157"/>
      <c r="B19" s="24"/>
      <c r="C19" s="22">
        <f t="shared" si="0"/>
      </c>
      <c r="D19" s="18"/>
      <c r="E19" s="19" t="s">
        <v>54</v>
      </c>
      <c r="F19" s="19" t="s">
        <v>53</v>
      </c>
      <c r="G19" s="19"/>
      <c r="H19" s="19" t="s">
        <v>55</v>
      </c>
      <c r="I19" s="19" t="s">
        <v>53</v>
      </c>
      <c r="J19" s="19"/>
      <c r="K19" s="19" t="s">
        <v>56</v>
      </c>
      <c r="L19" s="19" t="s">
        <v>53</v>
      </c>
      <c r="M19" s="19">
        <v>500</v>
      </c>
      <c r="N19" s="20" t="s">
        <v>57</v>
      </c>
    </row>
    <row r="20" spans="1:14" ht="33" customHeight="1">
      <c r="A20" s="157"/>
      <c r="B20" s="24"/>
      <c r="C20" s="22">
        <f t="shared" si="0"/>
      </c>
      <c r="D20" s="18"/>
      <c r="E20" s="19" t="s">
        <v>54</v>
      </c>
      <c r="F20" s="19" t="s">
        <v>53</v>
      </c>
      <c r="G20" s="19"/>
      <c r="H20" s="19" t="s">
        <v>55</v>
      </c>
      <c r="I20" s="19" t="s">
        <v>53</v>
      </c>
      <c r="J20" s="19"/>
      <c r="K20" s="19" t="s">
        <v>56</v>
      </c>
      <c r="L20" s="19" t="s">
        <v>53</v>
      </c>
      <c r="M20" s="19">
        <v>500</v>
      </c>
      <c r="N20" s="20" t="s">
        <v>57</v>
      </c>
    </row>
    <row r="21" spans="1:14" ht="33" customHeight="1">
      <c r="A21" s="157"/>
      <c r="B21" s="24"/>
      <c r="C21" s="22">
        <f t="shared" si="0"/>
      </c>
      <c r="D21" s="18"/>
      <c r="E21" s="19" t="s">
        <v>54</v>
      </c>
      <c r="F21" s="19" t="s">
        <v>53</v>
      </c>
      <c r="G21" s="19"/>
      <c r="H21" s="19" t="s">
        <v>55</v>
      </c>
      <c r="I21" s="19" t="s">
        <v>53</v>
      </c>
      <c r="J21" s="19"/>
      <c r="K21" s="19" t="s">
        <v>56</v>
      </c>
      <c r="L21" s="19" t="s">
        <v>53</v>
      </c>
      <c r="M21" s="19">
        <v>500</v>
      </c>
      <c r="N21" s="20" t="s">
        <v>57</v>
      </c>
    </row>
    <row r="22" spans="1:14" ht="33" customHeight="1">
      <c r="A22" s="157"/>
      <c r="B22" s="24"/>
      <c r="C22" s="22">
        <f t="shared" si="0"/>
      </c>
      <c r="D22" s="18"/>
      <c r="E22" s="19" t="s">
        <v>54</v>
      </c>
      <c r="F22" s="19" t="s">
        <v>53</v>
      </c>
      <c r="G22" s="19"/>
      <c r="H22" s="19" t="s">
        <v>55</v>
      </c>
      <c r="I22" s="19" t="s">
        <v>53</v>
      </c>
      <c r="J22" s="19"/>
      <c r="K22" s="19" t="s">
        <v>56</v>
      </c>
      <c r="L22" s="19" t="s">
        <v>53</v>
      </c>
      <c r="M22" s="19">
        <v>500</v>
      </c>
      <c r="N22" s="20" t="s">
        <v>57</v>
      </c>
    </row>
    <row r="23" spans="1:14" ht="33" customHeight="1" thickBot="1">
      <c r="A23" s="158"/>
      <c r="B23" s="25"/>
      <c r="C23" s="23">
        <f>IF((D23*G23*J23*M23)=0,"",(D23*G23*J23*M23))</f>
      </c>
      <c r="D23" s="18"/>
      <c r="E23" s="19" t="s">
        <v>54</v>
      </c>
      <c r="F23" s="19" t="s">
        <v>53</v>
      </c>
      <c r="G23" s="19"/>
      <c r="H23" s="19" t="s">
        <v>55</v>
      </c>
      <c r="I23" s="19" t="s">
        <v>53</v>
      </c>
      <c r="J23" s="19"/>
      <c r="K23" s="19" t="s">
        <v>56</v>
      </c>
      <c r="L23" s="19" t="s">
        <v>53</v>
      </c>
      <c r="M23" s="19">
        <v>500</v>
      </c>
      <c r="N23" s="20" t="s">
        <v>57</v>
      </c>
    </row>
    <row r="24" spans="1:14" ht="33" customHeight="1" thickBot="1">
      <c r="A24" s="162" t="s">
        <v>58</v>
      </c>
      <c r="B24" s="163"/>
      <c r="C24" s="21" t="str">
        <f>IF(SUM(C5:C23)=0,"0円",SUM(C5:C23))</f>
        <v>0円</v>
      </c>
      <c r="D24" s="162"/>
      <c r="E24" s="164"/>
      <c r="F24" s="164"/>
      <c r="G24" s="164"/>
      <c r="H24" s="164"/>
      <c r="I24" s="164"/>
      <c r="J24" s="164"/>
      <c r="K24" s="164"/>
      <c r="L24" s="164"/>
      <c r="M24" s="164"/>
      <c r="N24" s="163"/>
    </row>
  </sheetData>
  <sheetProtection/>
  <mergeCells count="7">
    <mergeCell ref="A2:C2"/>
    <mergeCell ref="A3:B3"/>
    <mergeCell ref="D3:N3"/>
    <mergeCell ref="A4:A23"/>
    <mergeCell ref="D4:N4"/>
    <mergeCell ref="A24:B24"/>
    <mergeCell ref="D24:N24"/>
  </mergeCells>
  <printOptions/>
  <pageMargins left="0.7086614173228347" right="0.23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zoomScale="85" zoomScaleNormal="85" zoomScaleSheetLayoutView="100" zoomScalePageLayoutView="0" workbookViewId="0" topLeftCell="A1">
      <selection activeCell="C25" sqref="C25"/>
    </sheetView>
  </sheetViews>
  <sheetFormatPr defaultColWidth="9.00390625" defaultRowHeight="13.5"/>
  <cols>
    <col min="1" max="1" width="5.625" style="0" customWidth="1"/>
    <col min="2" max="2" width="37.875" style="0" customWidth="1"/>
    <col min="3" max="3" width="16.25390625" style="0" customWidth="1"/>
    <col min="4" max="4" width="21.375" style="0" customWidth="1"/>
    <col min="5" max="5" width="24.75390625" style="0" customWidth="1"/>
  </cols>
  <sheetData>
    <row r="1" spans="1:5" ht="13.5" customHeight="1">
      <c r="A1" s="111" t="s">
        <v>61</v>
      </c>
      <c r="B1" s="110"/>
      <c r="C1" s="110"/>
      <c r="D1" s="110"/>
      <c r="E1" s="110"/>
    </row>
    <row r="2" spans="1:5" ht="27.75" customHeight="1">
      <c r="A2" s="131" t="s">
        <v>60</v>
      </c>
      <c r="B2" s="131"/>
      <c r="C2" s="131"/>
      <c r="D2" s="131"/>
      <c r="E2" s="131"/>
    </row>
    <row r="3" spans="1:5" ht="19.5" customHeight="1" thickBot="1">
      <c r="A3" s="132" t="s">
        <v>36</v>
      </c>
      <c r="B3" s="132"/>
      <c r="C3" s="132"/>
      <c r="D3" s="132"/>
      <c r="E3" s="33" t="s">
        <v>37</v>
      </c>
    </row>
    <row r="4" spans="1:5" ht="25.5" customHeight="1" thickBot="1">
      <c r="A4" s="34" t="s">
        <v>5</v>
      </c>
      <c r="B4" s="35" t="s">
        <v>4</v>
      </c>
      <c r="C4" s="35" t="s">
        <v>26</v>
      </c>
      <c r="D4" s="133" t="s">
        <v>25</v>
      </c>
      <c r="E4" s="134"/>
    </row>
    <row r="5" spans="1:5" ht="25.5" customHeight="1" thickBot="1">
      <c r="A5" s="34" t="s">
        <v>3</v>
      </c>
      <c r="B5" s="36" t="s">
        <v>38</v>
      </c>
      <c r="C5" s="37">
        <v>155000</v>
      </c>
      <c r="D5" s="135" t="s">
        <v>49</v>
      </c>
      <c r="E5" s="136"/>
    </row>
    <row r="6" spans="1:5" ht="18" customHeight="1">
      <c r="A6" s="38"/>
      <c r="B6" s="39"/>
      <c r="C6" s="40"/>
      <c r="D6" s="41"/>
      <c r="E6" s="41"/>
    </row>
    <row r="7" spans="1:5" ht="18" customHeight="1" thickBot="1">
      <c r="A7" s="132" t="s">
        <v>51</v>
      </c>
      <c r="B7" s="132"/>
      <c r="C7" s="132"/>
      <c r="D7" s="132"/>
      <c r="E7" s="33"/>
    </row>
    <row r="8" spans="1:5" ht="23.25" customHeight="1" thickBot="1">
      <c r="A8" s="34" t="s">
        <v>5</v>
      </c>
      <c r="B8" s="35" t="s">
        <v>4</v>
      </c>
      <c r="C8" s="35" t="s">
        <v>26</v>
      </c>
      <c r="D8" s="133" t="s">
        <v>25</v>
      </c>
      <c r="E8" s="134"/>
    </row>
    <row r="9" spans="1:5" ht="23.25" customHeight="1">
      <c r="A9" s="143" t="s">
        <v>3</v>
      </c>
      <c r="B9" s="42" t="s">
        <v>66</v>
      </c>
      <c r="C9" s="43">
        <v>15000</v>
      </c>
      <c r="D9" s="44" t="s">
        <v>62</v>
      </c>
      <c r="E9" s="45"/>
    </row>
    <row r="10" spans="1:5" ht="23.25" customHeight="1">
      <c r="A10" s="144"/>
      <c r="B10" s="67" t="s">
        <v>18</v>
      </c>
      <c r="C10" s="62">
        <v>10000</v>
      </c>
      <c r="D10" s="114" t="s">
        <v>19</v>
      </c>
      <c r="E10" s="66"/>
    </row>
    <row r="11" spans="1:5" ht="23.25" customHeight="1">
      <c r="A11" s="144"/>
      <c r="B11" s="42" t="s">
        <v>6</v>
      </c>
      <c r="C11" s="43">
        <v>15000</v>
      </c>
      <c r="D11" s="49" t="s">
        <v>65</v>
      </c>
      <c r="E11" s="50"/>
    </row>
    <row r="12" spans="1:5" ht="23.25" customHeight="1">
      <c r="A12" s="144"/>
      <c r="B12" s="67"/>
      <c r="C12" s="62"/>
      <c r="D12" s="114"/>
      <c r="E12" s="66"/>
    </row>
    <row r="13" spans="1:5" ht="23.25" customHeight="1">
      <c r="A13" s="144"/>
      <c r="B13" s="112"/>
      <c r="C13" s="113"/>
      <c r="D13" s="145"/>
      <c r="E13" s="146"/>
    </row>
    <row r="14" spans="1:5" ht="33.75" customHeight="1" thickBot="1">
      <c r="A14" s="144"/>
      <c r="B14" s="51" t="s">
        <v>73</v>
      </c>
      <c r="C14" s="52">
        <f>SUM(C9:C13)</f>
        <v>40000</v>
      </c>
      <c r="D14" s="137"/>
      <c r="E14" s="138"/>
    </row>
    <row r="15" spans="1:5" ht="33.75" customHeight="1" thickBot="1">
      <c r="A15" s="53" t="s">
        <v>0</v>
      </c>
      <c r="B15" s="54" t="s">
        <v>67</v>
      </c>
      <c r="C15" s="55">
        <v>180000</v>
      </c>
      <c r="D15" s="117"/>
      <c r="E15" s="118"/>
    </row>
    <row r="16" spans="1:5" ht="23.25" customHeight="1" thickBot="1">
      <c r="A16" s="147" t="s">
        <v>68</v>
      </c>
      <c r="B16" s="148"/>
      <c r="C16" s="56">
        <f>SUM(C14+C15)</f>
        <v>220000</v>
      </c>
      <c r="D16" s="150"/>
      <c r="E16" s="151"/>
    </row>
    <row r="17" spans="1:5" ht="18" customHeight="1">
      <c r="A17" s="57"/>
      <c r="B17" s="57"/>
      <c r="C17" s="58"/>
      <c r="D17" s="59"/>
      <c r="E17" s="59"/>
    </row>
    <row r="18" spans="1:5" ht="18" customHeight="1" thickBot="1">
      <c r="A18" s="149" t="s">
        <v>50</v>
      </c>
      <c r="B18" s="149"/>
      <c r="C18" s="149"/>
      <c r="D18" s="149"/>
      <c r="E18" s="33"/>
    </row>
    <row r="19" spans="1:5" ht="21.75" customHeight="1" thickBot="1">
      <c r="A19" s="34" t="s">
        <v>5</v>
      </c>
      <c r="B19" s="35" t="s">
        <v>4</v>
      </c>
      <c r="C19" s="35" t="s">
        <v>2</v>
      </c>
      <c r="D19" s="133" t="s">
        <v>25</v>
      </c>
      <c r="E19" s="134"/>
    </row>
    <row r="20" spans="1:5" ht="30" customHeight="1">
      <c r="A20" s="126" t="s">
        <v>24</v>
      </c>
      <c r="B20" s="61" t="s">
        <v>8</v>
      </c>
      <c r="C20" s="62">
        <v>100000</v>
      </c>
      <c r="D20" s="63" t="s">
        <v>9</v>
      </c>
      <c r="E20" s="64" t="s">
        <v>28</v>
      </c>
    </row>
    <row r="21" spans="1:5" ht="30" customHeight="1">
      <c r="A21" s="127"/>
      <c r="B21" s="61" t="s">
        <v>7</v>
      </c>
      <c r="C21" s="62">
        <v>50000</v>
      </c>
      <c r="D21" s="65" t="s">
        <v>22</v>
      </c>
      <c r="E21" s="66" t="s">
        <v>63</v>
      </c>
    </row>
    <row r="22" spans="1:5" ht="30" customHeight="1">
      <c r="A22" s="127"/>
      <c r="B22" s="61" t="s">
        <v>11</v>
      </c>
      <c r="C22" s="62">
        <v>10000</v>
      </c>
      <c r="D22" s="65" t="s">
        <v>29</v>
      </c>
      <c r="E22" s="66" t="s">
        <v>64</v>
      </c>
    </row>
    <row r="23" spans="1:5" ht="30" customHeight="1">
      <c r="A23" s="127"/>
      <c r="B23" s="67" t="s">
        <v>10</v>
      </c>
      <c r="C23" s="62">
        <v>10000</v>
      </c>
      <c r="D23" s="65" t="s">
        <v>1</v>
      </c>
      <c r="E23" s="66" t="s">
        <v>30</v>
      </c>
    </row>
    <row r="24" spans="1:5" ht="30" customHeight="1">
      <c r="A24" s="127"/>
      <c r="B24" s="61" t="s">
        <v>12</v>
      </c>
      <c r="C24" s="62">
        <v>30000</v>
      </c>
      <c r="D24" s="65" t="s">
        <v>32</v>
      </c>
      <c r="E24" s="66" t="s">
        <v>31</v>
      </c>
    </row>
    <row r="25" spans="1:5" ht="30" customHeight="1">
      <c r="A25" s="127"/>
      <c r="B25" s="68" t="s">
        <v>13</v>
      </c>
      <c r="C25" s="62">
        <v>5000</v>
      </c>
      <c r="D25" s="69" t="s">
        <v>33</v>
      </c>
      <c r="E25" s="70" t="s">
        <v>34</v>
      </c>
    </row>
    <row r="26" spans="1:5" ht="30" customHeight="1">
      <c r="A26" s="127"/>
      <c r="B26" s="68" t="s">
        <v>14</v>
      </c>
      <c r="C26" s="62">
        <v>5000</v>
      </c>
      <c r="D26" s="65" t="s">
        <v>23</v>
      </c>
      <c r="E26" s="66" t="s">
        <v>35</v>
      </c>
    </row>
    <row r="27" spans="1:5" ht="30" customHeight="1" thickBot="1">
      <c r="A27" s="127"/>
      <c r="B27" s="71"/>
      <c r="C27" s="47"/>
      <c r="D27" s="72"/>
      <c r="E27" s="73"/>
    </row>
    <row r="28" spans="1:5" ht="21.75" customHeight="1" thickBot="1">
      <c r="A28" s="128"/>
      <c r="B28" s="74" t="s">
        <v>70</v>
      </c>
      <c r="C28" s="37">
        <f>SUM(C20:C27)</f>
        <v>210000</v>
      </c>
      <c r="D28" s="129"/>
      <c r="E28" s="130"/>
    </row>
    <row r="29" spans="1:5" ht="21.75" customHeight="1">
      <c r="A29" s="121" t="s">
        <v>17</v>
      </c>
      <c r="B29" s="75" t="s">
        <v>15</v>
      </c>
      <c r="C29" s="43">
        <v>5000</v>
      </c>
      <c r="D29" s="44" t="s">
        <v>20</v>
      </c>
      <c r="E29" s="76" t="s">
        <v>27</v>
      </c>
    </row>
    <row r="30" spans="1:5" ht="21.75" customHeight="1">
      <c r="A30" s="122"/>
      <c r="B30" s="61" t="s">
        <v>16</v>
      </c>
      <c r="C30" s="62">
        <v>5000</v>
      </c>
      <c r="D30" s="77" t="s">
        <v>21</v>
      </c>
      <c r="E30" s="78" t="s">
        <v>27</v>
      </c>
    </row>
    <row r="31" spans="1:7" ht="21.75" customHeight="1">
      <c r="A31" s="122"/>
      <c r="B31" s="79"/>
      <c r="C31" s="47"/>
      <c r="D31" s="80"/>
      <c r="E31" s="81"/>
      <c r="G31" s="11"/>
    </row>
    <row r="32" spans="1:5" ht="21.75" customHeight="1" thickBot="1">
      <c r="A32" s="123"/>
      <c r="B32" s="82" t="s">
        <v>71</v>
      </c>
      <c r="C32" s="83">
        <f>SUM(C29:C31)</f>
        <v>10000</v>
      </c>
      <c r="D32" s="124"/>
      <c r="E32" s="125"/>
    </row>
    <row r="33" spans="1:5" ht="21.75" customHeight="1" thickBot="1">
      <c r="A33" s="115" t="s">
        <v>72</v>
      </c>
      <c r="B33" s="116"/>
      <c r="C33" s="84">
        <f>SUM(C28+C32)</f>
        <v>220000</v>
      </c>
      <c r="D33" s="117"/>
      <c r="E33" s="118"/>
    </row>
    <row r="34" ht="21.75" customHeight="1" thickBot="1"/>
    <row r="35" spans="1:5" ht="18" customHeight="1">
      <c r="A35" s="60"/>
      <c r="B35" s="106" t="s">
        <v>59</v>
      </c>
      <c r="C35" s="106"/>
      <c r="D35" s="106"/>
      <c r="E35" s="107"/>
    </row>
    <row r="36" spans="1:5" ht="21.75" customHeight="1">
      <c r="A36" s="108">
        <v>1</v>
      </c>
      <c r="B36" s="139" t="s">
        <v>74</v>
      </c>
      <c r="C36" s="139"/>
      <c r="D36" s="139"/>
      <c r="E36" s="140"/>
    </row>
    <row r="37" spans="1:5" ht="21.75" customHeight="1">
      <c r="A37" s="108">
        <v>2</v>
      </c>
      <c r="B37" s="141" t="s">
        <v>75</v>
      </c>
      <c r="C37" s="141"/>
      <c r="D37" s="141"/>
      <c r="E37" s="142"/>
    </row>
    <row r="38" spans="1:5" ht="21.75" customHeight="1" thickBot="1">
      <c r="A38" s="109">
        <v>3</v>
      </c>
      <c r="B38" s="119" t="s">
        <v>69</v>
      </c>
      <c r="C38" s="119"/>
      <c r="D38" s="119"/>
      <c r="E38" s="120"/>
    </row>
    <row r="39" spans="1:5" ht="18" customHeight="1">
      <c r="A39" s="8"/>
      <c r="B39" s="12"/>
      <c r="C39" s="13"/>
      <c r="D39" s="9"/>
      <c r="E39" s="9"/>
    </row>
    <row r="40" spans="1:5" ht="18" customHeight="1">
      <c r="A40" s="8"/>
      <c r="B40" s="12"/>
      <c r="C40" s="14"/>
      <c r="D40" s="10"/>
      <c r="E40" s="10"/>
    </row>
    <row r="41" spans="1:5" ht="18.75" customHeight="1">
      <c r="A41" s="4"/>
      <c r="B41" s="4"/>
      <c r="C41" s="4"/>
      <c r="D41" s="4"/>
      <c r="E41" s="4"/>
    </row>
    <row r="42" spans="1:5" ht="18.75" customHeight="1">
      <c r="A42" s="7"/>
      <c r="B42" s="6"/>
      <c r="C42" s="6"/>
      <c r="D42" s="6"/>
      <c r="E42" s="6"/>
    </row>
    <row r="43" spans="1:5" ht="18.75" customHeight="1">
      <c r="A43" s="6"/>
      <c r="B43" s="6"/>
      <c r="C43" s="6"/>
      <c r="D43" s="6"/>
      <c r="E43" s="6"/>
    </row>
    <row r="44" spans="1:5" ht="18.75" customHeight="1">
      <c r="A44" s="6"/>
      <c r="B44" s="6"/>
      <c r="C44" s="6"/>
      <c r="D44" s="6"/>
      <c r="E44" s="6"/>
    </row>
    <row r="45" spans="1:5" ht="18.75" customHeight="1">
      <c r="A45" s="5"/>
      <c r="B45" s="2"/>
      <c r="C45" s="3"/>
      <c r="D45" s="2"/>
      <c r="E45" s="2"/>
    </row>
    <row r="46" spans="1:5" ht="18.75" customHeight="1">
      <c r="A46" s="2"/>
      <c r="B46" s="5"/>
      <c r="C46" s="2"/>
      <c r="D46" s="2"/>
      <c r="E46" s="2"/>
    </row>
    <row r="47" spans="1:5" ht="18.75" customHeight="1">
      <c r="A47" s="2"/>
      <c r="B47" s="5"/>
      <c r="C47" s="2"/>
      <c r="D47" s="2"/>
      <c r="E47" s="2"/>
    </row>
    <row r="48" spans="1:5" ht="18.75" customHeight="1">
      <c r="A48" s="2"/>
      <c r="B48" s="5"/>
      <c r="C48" s="2"/>
      <c r="D48" s="2"/>
      <c r="E48" s="2"/>
    </row>
    <row r="49" spans="1:5" ht="18.75" customHeight="1">
      <c r="A49" s="2"/>
      <c r="B49" s="5"/>
      <c r="C49" s="2"/>
      <c r="D49" s="2"/>
      <c r="E49" s="2"/>
    </row>
    <row r="50" spans="1:5" ht="18.75" customHeight="1">
      <c r="A50" s="2"/>
      <c r="B50" s="5"/>
      <c r="C50" s="2"/>
      <c r="D50" s="2"/>
      <c r="E50" s="2"/>
    </row>
    <row r="51" spans="1:5" ht="18.75" customHeight="1">
      <c r="A51" s="2"/>
      <c r="B51" s="5"/>
      <c r="C51" s="2"/>
      <c r="D51" s="2"/>
      <c r="E51" s="2"/>
    </row>
    <row r="52" spans="1:5" ht="13.5">
      <c r="A52" s="2"/>
      <c r="B52" s="5"/>
      <c r="C52" s="2"/>
      <c r="D52" s="2"/>
      <c r="E52" s="2"/>
    </row>
    <row r="53" spans="1:5" ht="13.5">
      <c r="A53" s="2"/>
      <c r="B53" s="2"/>
      <c r="C53" s="2"/>
      <c r="D53" s="2"/>
      <c r="E53" s="2"/>
    </row>
    <row r="54" spans="1:5" ht="13.5">
      <c r="A54" s="2"/>
      <c r="B54" s="2"/>
      <c r="C54" s="2"/>
      <c r="D54" s="2"/>
      <c r="E54" s="2"/>
    </row>
    <row r="55" spans="1:5" ht="13.5">
      <c r="A55" s="2"/>
      <c r="B55" s="2"/>
      <c r="C55" s="2"/>
      <c r="D55" s="2"/>
      <c r="E55" s="2"/>
    </row>
    <row r="56" spans="1:5" ht="13.5">
      <c r="A56" s="2"/>
      <c r="B56" s="2"/>
      <c r="C56" s="2"/>
      <c r="D56" s="2"/>
      <c r="E56" s="2"/>
    </row>
    <row r="57" spans="1:5" ht="13.5">
      <c r="A57" s="2"/>
      <c r="B57" s="2"/>
      <c r="C57" s="2"/>
      <c r="D57" s="2"/>
      <c r="E57" s="2"/>
    </row>
    <row r="58" spans="1:5" ht="13.5">
      <c r="A58" s="2"/>
      <c r="B58" s="2"/>
      <c r="C58" s="2"/>
      <c r="D58" s="2"/>
      <c r="E58" s="2"/>
    </row>
    <row r="59" spans="1:5" ht="13.5">
      <c r="A59" s="2"/>
      <c r="B59" s="2"/>
      <c r="C59" s="2"/>
      <c r="D59" s="2"/>
      <c r="E59" s="2"/>
    </row>
    <row r="60" spans="1:5" ht="13.5">
      <c r="A60" s="2"/>
      <c r="B60" s="2"/>
      <c r="C60" s="2"/>
      <c r="D60" s="2"/>
      <c r="E60" s="2"/>
    </row>
    <row r="61" spans="1:5" ht="13.5">
      <c r="A61" s="2"/>
      <c r="B61" s="2"/>
      <c r="C61" s="2"/>
      <c r="D61" s="2"/>
      <c r="E61" s="2"/>
    </row>
    <row r="62" spans="1:5" ht="13.5">
      <c r="A62" s="2"/>
      <c r="B62" s="2"/>
      <c r="C62" s="2"/>
      <c r="D62" s="2"/>
      <c r="E62" s="2"/>
    </row>
    <row r="63" spans="1:5" ht="13.5">
      <c r="A63" s="2"/>
      <c r="B63" s="2"/>
      <c r="C63" s="2"/>
      <c r="D63" s="2"/>
      <c r="E63" s="2"/>
    </row>
    <row r="64" spans="1:5" ht="13.5">
      <c r="A64" s="2"/>
      <c r="B64" s="2"/>
      <c r="C64" s="2"/>
      <c r="D64" s="2"/>
      <c r="E64" s="2"/>
    </row>
    <row r="65" spans="1:5" ht="13.5">
      <c r="A65" s="2"/>
      <c r="B65" s="2"/>
      <c r="C65" s="2"/>
      <c r="D65" s="2"/>
      <c r="E65" s="2"/>
    </row>
    <row r="66" spans="1:5" ht="13.5">
      <c r="A66" s="2"/>
      <c r="B66" s="2"/>
      <c r="C66" s="2"/>
      <c r="D66" s="2"/>
      <c r="E66" s="2"/>
    </row>
    <row r="67" spans="1:5" ht="13.5">
      <c r="A67" s="2"/>
      <c r="B67" s="2"/>
      <c r="C67" s="2"/>
      <c r="D67" s="2"/>
      <c r="E67" s="2"/>
    </row>
    <row r="68" spans="1:5" ht="13.5">
      <c r="A68" s="2"/>
      <c r="B68" s="2"/>
      <c r="C68" s="2"/>
      <c r="D68" s="2"/>
      <c r="E68" s="2"/>
    </row>
    <row r="69" spans="1:5" ht="13.5">
      <c r="A69" s="2"/>
      <c r="B69" s="2"/>
      <c r="C69" s="2"/>
      <c r="D69" s="2"/>
      <c r="E69" s="2"/>
    </row>
    <row r="70" spans="1:5" ht="13.5">
      <c r="A70" s="2"/>
      <c r="B70" s="2"/>
      <c r="C70" s="2"/>
      <c r="D70" s="2"/>
      <c r="E70" s="2"/>
    </row>
    <row r="71" spans="1:5" ht="13.5">
      <c r="A71" s="2"/>
      <c r="B71" s="2"/>
      <c r="C71" s="2"/>
      <c r="D71" s="2"/>
      <c r="E71" s="2"/>
    </row>
    <row r="72" spans="1:5" ht="13.5">
      <c r="A72" s="2"/>
      <c r="B72" s="2"/>
      <c r="C72" s="2"/>
      <c r="D72" s="2"/>
      <c r="E72" s="2"/>
    </row>
    <row r="73" spans="1:5" ht="13.5">
      <c r="A73" s="2"/>
      <c r="B73" s="2"/>
      <c r="C73" s="2"/>
      <c r="D73" s="2"/>
      <c r="E73" s="2"/>
    </row>
    <row r="74" spans="1:5" ht="13.5">
      <c r="A74" s="2"/>
      <c r="B74" s="2"/>
      <c r="C74" s="2"/>
      <c r="D74" s="2"/>
      <c r="E74" s="2"/>
    </row>
    <row r="75" spans="1:5" ht="13.5">
      <c r="A75" s="2"/>
      <c r="B75" s="2"/>
      <c r="C75" s="2"/>
      <c r="D75" s="2"/>
      <c r="E75" s="2"/>
    </row>
    <row r="76" spans="1:5" ht="13.5">
      <c r="A76" s="1"/>
      <c r="B76" s="1"/>
      <c r="C76" s="1"/>
      <c r="D76" s="1"/>
      <c r="E76" s="1"/>
    </row>
    <row r="77" spans="1:5" ht="13.5">
      <c r="A77" s="1"/>
      <c r="B77" s="1"/>
      <c r="C77" s="1"/>
      <c r="D77" s="1"/>
      <c r="E77" s="1"/>
    </row>
    <row r="78" spans="1:5" ht="13.5">
      <c r="A78" s="1"/>
      <c r="B78" s="1"/>
      <c r="C78" s="1"/>
      <c r="D78" s="1"/>
      <c r="E78" s="1"/>
    </row>
    <row r="79" spans="1:5" ht="13.5">
      <c r="A79" s="1"/>
      <c r="B79" s="1"/>
      <c r="C79" s="1"/>
      <c r="D79" s="1"/>
      <c r="E79" s="1"/>
    </row>
    <row r="80" spans="1:5" ht="13.5">
      <c r="A80" s="1"/>
      <c r="B80" s="1"/>
      <c r="C80" s="1"/>
      <c r="D80" s="1"/>
      <c r="E80" s="1"/>
    </row>
  </sheetData>
  <sheetProtection/>
  <mergeCells count="23">
    <mergeCell ref="A33:B33"/>
    <mergeCell ref="D33:E33"/>
    <mergeCell ref="B36:E36"/>
    <mergeCell ref="B37:E37"/>
    <mergeCell ref="B38:E38"/>
    <mergeCell ref="A18:D18"/>
    <mergeCell ref="D19:E19"/>
    <mergeCell ref="A20:A28"/>
    <mergeCell ref="D28:E28"/>
    <mergeCell ref="A29:A32"/>
    <mergeCell ref="D32:E32"/>
    <mergeCell ref="A9:A14"/>
    <mergeCell ref="D13:E13"/>
    <mergeCell ref="D14:E14"/>
    <mergeCell ref="D15:E15"/>
    <mergeCell ref="A16:B16"/>
    <mergeCell ref="D16:E16"/>
    <mergeCell ref="A2:E2"/>
    <mergeCell ref="A3:D3"/>
    <mergeCell ref="D4:E4"/>
    <mergeCell ref="D5:E5"/>
    <mergeCell ref="A7:D7"/>
    <mergeCell ref="D8:E8"/>
  </mergeCells>
  <printOptions/>
  <pageMargins left="0.5" right="0.15748031496062992" top="0.5905511811023623" bottom="0.19" header="0.5118110236220472" footer="0.1968503937007874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="85" zoomScaleNormal="85" zoomScalePageLayoutView="0" workbookViewId="0" topLeftCell="A10">
      <selection activeCell="B11" sqref="B11"/>
    </sheetView>
  </sheetViews>
  <sheetFormatPr defaultColWidth="9.00390625" defaultRowHeight="13.5"/>
  <cols>
    <col min="2" max="2" width="32.125" style="0" customWidth="1"/>
    <col min="3" max="3" width="13.625" style="0" customWidth="1"/>
    <col min="4" max="4" width="4.125" style="0" customWidth="1"/>
    <col min="5" max="6" width="2.50390625" style="0" customWidth="1"/>
    <col min="7" max="7" width="4.125" style="0" customWidth="1"/>
    <col min="8" max="9" width="2.625" style="0" customWidth="1"/>
    <col min="10" max="10" width="4.125" style="0" customWidth="1"/>
    <col min="11" max="12" width="2.625" style="0" customWidth="1"/>
    <col min="13" max="13" width="4.125" style="0" customWidth="1"/>
    <col min="14" max="14" width="3.25390625" style="0" customWidth="1"/>
  </cols>
  <sheetData>
    <row r="1" spans="1:14" ht="17.25">
      <c r="A1" s="85" t="s">
        <v>48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20.25" customHeight="1" thickBot="1">
      <c r="A2" s="165"/>
      <c r="B2" s="165"/>
      <c r="C2" s="165"/>
      <c r="D2" s="86"/>
      <c r="E2" s="33"/>
      <c r="F2" s="33"/>
      <c r="G2" s="33"/>
      <c r="H2" s="33"/>
      <c r="I2" s="33"/>
      <c r="J2" s="33"/>
      <c r="K2" s="33" t="s">
        <v>37</v>
      </c>
      <c r="L2" s="33"/>
      <c r="M2" s="33"/>
      <c r="N2" s="33"/>
    </row>
    <row r="3" spans="1:14" ht="33" customHeight="1" thickBot="1">
      <c r="A3" s="166" t="s">
        <v>39</v>
      </c>
      <c r="B3" s="167"/>
      <c r="C3" s="87" t="s">
        <v>40</v>
      </c>
      <c r="D3" s="166" t="s">
        <v>41</v>
      </c>
      <c r="E3" s="176"/>
      <c r="F3" s="176"/>
      <c r="G3" s="176"/>
      <c r="H3" s="176"/>
      <c r="I3" s="176"/>
      <c r="J3" s="176"/>
      <c r="K3" s="176"/>
      <c r="L3" s="176"/>
      <c r="M3" s="176"/>
      <c r="N3" s="167"/>
    </row>
    <row r="4" spans="1:14" ht="33" customHeight="1">
      <c r="A4" s="168" t="s">
        <v>42</v>
      </c>
      <c r="B4" s="88" t="s">
        <v>43</v>
      </c>
      <c r="C4" s="89"/>
      <c r="D4" s="173" t="s">
        <v>52</v>
      </c>
      <c r="E4" s="174"/>
      <c r="F4" s="174"/>
      <c r="G4" s="174"/>
      <c r="H4" s="174"/>
      <c r="I4" s="174"/>
      <c r="J4" s="174"/>
      <c r="K4" s="174"/>
      <c r="L4" s="174"/>
      <c r="M4" s="174"/>
      <c r="N4" s="175"/>
    </row>
    <row r="5" spans="1:14" ht="33" customHeight="1">
      <c r="A5" s="169"/>
      <c r="B5" s="90" t="s">
        <v>44</v>
      </c>
      <c r="C5" s="91">
        <f>IF((D5*G5*J5*M5)=0,"",(D5*G5*J5*M5))</f>
        <v>75000</v>
      </c>
      <c r="D5" s="92">
        <v>5</v>
      </c>
      <c r="E5" s="93" t="s">
        <v>54</v>
      </c>
      <c r="F5" s="93" t="s">
        <v>53</v>
      </c>
      <c r="G5" s="93">
        <v>3</v>
      </c>
      <c r="H5" s="93" t="s">
        <v>55</v>
      </c>
      <c r="I5" s="93" t="s">
        <v>53</v>
      </c>
      <c r="J5" s="93">
        <v>10</v>
      </c>
      <c r="K5" s="93" t="s">
        <v>56</v>
      </c>
      <c r="L5" s="93" t="s">
        <v>53</v>
      </c>
      <c r="M5" s="93">
        <v>500</v>
      </c>
      <c r="N5" s="94" t="s">
        <v>57</v>
      </c>
    </row>
    <row r="6" spans="1:14" ht="33" customHeight="1">
      <c r="A6" s="169"/>
      <c r="B6" s="95" t="s">
        <v>45</v>
      </c>
      <c r="C6" s="96">
        <f>IF((D6*G6*J6*M6)=0,"",(D6*G6*J6*M6))</f>
        <v>30000</v>
      </c>
      <c r="D6" s="97">
        <v>5</v>
      </c>
      <c r="E6" s="98" t="s">
        <v>54</v>
      </c>
      <c r="F6" s="98" t="s">
        <v>53</v>
      </c>
      <c r="G6" s="98">
        <v>2</v>
      </c>
      <c r="H6" s="98" t="s">
        <v>55</v>
      </c>
      <c r="I6" s="98" t="s">
        <v>53</v>
      </c>
      <c r="J6" s="98">
        <v>6</v>
      </c>
      <c r="K6" s="98" t="s">
        <v>56</v>
      </c>
      <c r="L6" s="98" t="s">
        <v>53</v>
      </c>
      <c r="M6" s="98">
        <v>500</v>
      </c>
      <c r="N6" s="99" t="s">
        <v>57</v>
      </c>
    </row>
    <row r="7" spans="1:14" ht="33" customHeight="1">
      <c r="A7" s="169"/>
      <c r="B7" s="95" t="s">
        <v>46</v>
      </c>
      <c r="C7" s="96">
        <f aca="true" t="shared" si="0" ref="C7:C22">IF((D7*G7*J7*M7)=0,"",(D7*G7*J7*M7))</f>
        <v>40000</v>
      </c>
      <c r="D7" s="97">
        <v>5</v>
      </c>
      <c r="E7" s="98" t="s">
        <v>54</v>
      </c>
      <c r="F7" s="98" t="s">
        <v>53</v>
      </c>
      <c r="G7" s="98">
        <v>4</v>
      </c>
      <c r="H7" s="98" t="s">
        <v>55</v>
      </c>
      <c r="I7" s="98" t="s">
        <v>53</v>
      </c>
      <c r="J7" s="98">
        <v>4</v>
      </c>
      <c r="K7" s="98" t="s">
        <v>56</v>
      </c>
      <c r="L7" s="98" t="s">
        <v>53</v>
      </c>
      <c r="M7" s="98">
        <v>500</v>
      </c>
      <c r="N7" s="99" t="s">
        <v>57</v>
      </c>
    </row>
    <row r="8" spans="1:14" ht="33" customHeight="1">
      <c r="A8" s="169"/>
      <c r="B8" s="95" t="s">
        <v>47</v>
      </c>
      <c r="C8" s="96">
        <f t="shared" si="0"/>
        <v>10000</v>
      </c>
      <c r="D8" s="97">
        <v>5</v>
      </c>
      <c r="E8" s="98" t="s">
        <v>54</v>
      </c>
      <c r="F8" s="98" t="s">
        <v>53</v>
      </c>
      <c r="G8" s="98">
        <v>2</v>
      </c>
      <c r="H8" s="98" t="s">
        <v>55</v>
      </c>
      <c r="I8" s="98" t="s">
        <v>53</v>
      </c>
      <c r="J8" s="98">
        <v>2</v>
      </c>
      <c r="K8" s="98" t="s">
        <v>56</v>
      </c>
      <c r="L8" s="98" t="s">
        <v>53</v>
      </c>
      <c r="M8" s="98">
        <v>500</v>
      </c>
      <c r="N8" s="99" t="s">
        <v>57</v>
      </c>
    </row>
    <row r="9" spans="1:14" ht="33" customHeight="1">
      <c r="A9" s="169"/>
      <c r="B9" s="95"/>
      <c r="C9" s="96">
        <f t="shared" si="0"/>
      </c>
      <c r="D9" s="97"/>
      <c r="E9" s="98"/>
      <c r="F9" s="98"/>
      <c r="G9" s="98"/>
      <c r="H9" s="98"/>
      <c r="I9" s="98"/>
      <c r="J9" s="98"/>
      <c r="K9" s="98"/>
      <c r="L9" s="98"/>
      <c r="M9" s="98"/>
      <c r="N9" s="99"/>
    </row>
    <row r="10" spans="1:14" ht="33" customHeight="1">
      <c r="A10" s="169"/>
      <c r="B10" s="95"/>
      <c r="C10" s="96">
        <f t="shared" si="0"/>
      </c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9"/>
    </row>
    <row r="11" spans="1:14" ht="33" customHeight="1">
      <c r="A11" s="169"/>
      <c r="B11" s="95"/>
      <c r="C11" s="96">
        <f t="shared" si="0"/>
      </c>
      <c r="D11" s="97"/>
      <c r="E11" s="98"/>
      <c r="F11" s="98"/>
      <c r="G11" s="98"/>
      <c r="H11" s="98"/>
      <c r="I11" s="98"/>
      <c r="J11" s="98"/>
      <c r="K11" s="98"/>
      <c r="L11" s="98"/>
      <c r="M11" s="98"/>
      <c r="N11" s="99"/>
    </row>
    <row r="12" spans="1:14" ht="33" customHeight="1">
      <c r="A12" s="169"/>
      <c r="B12" s="95"/>
      <c r="C12" s="96">
        <f t="shared" si="0"/>
      </c>
      <c r="D12" s="97"/>
      <c r="E12" s="98"/>
      <c r="F12" s="98"/>
      <c r="G12" s="98"/>
      <c r="H12" s="98"/>
      <c r="I12" s="98"/>
      <c r="J12" s="98"/>
      <c r="K12" s="98"/>
      <c r="L12" s="98"/>
      <c r="M12" s="98"/>
      <c r="N12" s="99"/>
    </row>
    <row r="13" spans="1:14" ht="33" customHeight="1">
      <c r="A13" s="169"/>
      <c r="B13" s="95"/>
      <c r="C13" s="96">
        <f t="shared" si="0"/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9"/>
    </row>
    <row r="14" spans="1:14" ht="33" customHeight="1">
      <c r="A14" s="169"/>
      <c r="B14" s="95"/>
      <c r="C14" s="96">
        <f t="shared" si="0"/>
      </c>
      <c r="D14" s="97"/>
      <c r="E14" s="98"/>
      <c r="F14" s="98"/>
      <c r="G14" s="98"/>
      <c r="H14" s="98"/>
      <c r="I14" s="98"/>
      <c r="J14" s="98"/>
      <c r="K14" s="98"/>
      <c r="L14" s="98"/>
      <c r="M14" s="98"/>
      <c r="N14" s="99"/>
    </row>
    <row r="15" spans="1:14" ht="33" customHeight="1">
      <c r="A15" s="169"/>
      <c r="B15" s="95"/>
      <c r="C15" s="96">
        <f t="shared" si="0"/>
      </c>
      <c r="D15" s="97"/>
      <c r="E15" s="98"/>
      <c r="F15" s="98"/>
      <c r="G15" s="98"/>
      <c r="H15" s="98"/>
      <c r="I15" s="98"/>
      <c r="J15" s="98"/>
      <c r="K15" s="98"/>
      <c r="L15" s="98"/>
      <c r="M15" s="98"/>
      <c r="N15" s="99"/>
    </row>
    <row r="16" spans="1:14" ht="33" customHeight="1">
      <c r="A16" s="169"/>
      <c r="B16" s="95"/>
      <c r="C16" s="96">
        <f t="shared" si="0"/>
      </c>
      <c r="D16" s="97"/>
      <c r="E16" s="98"/>
      <c r="F16" s="98"/>
      <c r="G16" s="98"/>
      <c r="H16" s="98"/>
      <c r="I16" s="98"/>
      <c r="J16" s="98"/>
      <c r="K16" s="98"/>
      <c r="L16" s="98"/>
      <c r="M16" s="98"/>
      <c r="N16" s="99"/>
    </row>
    <row r="17" spans="1:14" ht="33" customHeight="1">
      <c r="A17" s="169"/>
      <c r="B17" s="95"/>
      <c r="C17" s="96">
        <f t="shared" si="0"/>
      </c>
      <c r="D17" s="97"/>
      <c r="E17" s="98"/>
      <c r="F17" s="98"/>
      <c r="G17" s="98"/>
      <c r="H17" s="98"/>
      <c r="I17" s="98"/>
      <c r="J17" s="98"/>
      <c r="K17" s="98"/>
      <c r="L17" s="98"/>
      <c r="M17" s="98"/>
      <c r="N17" s="99"/>
    </row>
    <row r="18" spans="1:14" ht="33" customHeight="1">
      <c r="A18" s="169"/>
      <c r="B18" s="95"/>
      <c r="C18" s="96">
        <f t="shared" si="0"/>
      </c>
      <c r="D18" s="97"/>
      <c r="E18" s="98"/>
      <c r="F18" s="98"/>
      <c r="G18" s="98"/>
      <c r="H18" s="98"/>
      <c r="I18" s="98"/>
      <c r="J18" s="98"/>
      <c r="K18" s="98"/>
      <c r="L18" s="98"/>
      <c r="M18" s="98"/>
      <c r="N18" s="99"/>
    </row>
    <row r="19" spans="1:14" ht="33" customHeight="1">
      <c r="A19" s="169"/>
      <c r="B19" s="95"/>
      <c r="C19" s="96">
        <f t="shared" si="0"/>
      </c>
      <c r="D19" s="97"/>
      <c r="E19" s="98"/>
      <c r="F19" s="98"/>
      <c r="G19" s="98"/>
      <c r="H19" s="98"/>
      <c r="I19" s="98"/>
      <c r="J19" s="98"/>
      <c r="K19" s="98"/>
      <c r="L19" s="98"/>
      <c r="M19" s="98"/>
      <c r="N19" s="99"/>
    </row>
    <row r="20" spans="1:14" ht="33" customHeight="1">
      <c r="A20" s="169"/>
      <c r="B20" s="95"/>
      <c r="C20" s="96">
        <f t="shared" si="0"/>
      </c>
      <c r="D20" s="97"/>
      <c r="E20" s="98"/>
      <c r="F20" s="98"/>
      <c r="G20" s="98"/>
      <c r="H20" s="98"/>
      <c r="I20" s="98"/>
      <c r="J20" s="98"/>
      <c r="K20" s="98"/>
      <c r="L20" s="98"/>
      <c r="M20" s="98"/>
      <c r="N20" s="99"/>
    </row>
    <row r="21" spans="1:14" ht="33" customHeight="1">
      <c r="A21" s="169"/>
      <c r="B21" s="95"/>
      <c r="C21" s="96">
        <f t="shared" si="0"/>
      </c>
      <c r="D21" s="97"/>
      <c r="E21" s="98"/>
      <c r="F21" s="98"/>
      <c r="G21" s="98"/>
      <c r="H21" s="98"/>
      <c r="I21" s="98"/>
      <c r="J21" s="98"/>
      <c r="K21" s="98"/>
      <c r="L21" s="98"/>
      <c r="M21" s="98"/>
      <c r="N21" s="99"/>
    </row>
    <row r="22" spans="1:14" ht="33" customHeight="1">
      <c r="A22" s="169"/>
      <c r="B22" s="95"/>
      <c r="C22" s="96">
        <f t="shared" si="0"/>
      </c>
      <c r="D22" s="97"/>
      <c r="E22" s="98"/>
      <c r="F22" s="98"/>
      <c r="G22" s="98"/>
      <c r="H22" s="98"/>
      <c r="I22" s="98"/>
      <c r="J22" s="98"/>
      <c r="K22" s="98"/>
      <c r="L22" s="98"/>
      <c r="M22" s="98"/>
      <c r="N22" s="99"/>
    </row>
    <row r="23" spans="1:14" ht="33" customHeight="1" thickBot="1">
      <c r="A23" s="170"/>
      <c r="B23" s="100"/>
      <c r="C23" s="101">
        <f>IF((D23*G23*J23*M23)=0,"",(D23*G23*J23*M23))</f>
      </c>
      <c r="D23" s="102"/>
      <c r="E23" s="103"/>
      <c r="F23" s="103"/>
      <c r="G23" s="103"/>
      <c r="H23" s="103"/>
      <c r="I23" s="103"/>
      <c r="J23" s="103"/>
      <c r="K23" s="103"/>
      <c r="L23" s="103"/>
      <c r="M23" s="103"/>
      <c r="N23" s="104"/>
    </row>
    <row r="24" spans="1:14" ht="33" customHeight="1" thickBot="1">
      <c r="A24" s="171" t="s">
        <v>58</v>
      </c>
      <c r="B24" s="172"/>
      <c r="C24" s="105">
        <f>IF(SUM(C5:C23)=0,"0円",SUM(C5:C23))</f>
        <v>155000</v>
      </c>
      <c r="D24" s="171"/>
      <c r="E24" s="177"/>
      <c r="F24" s="177"/>
      <c r="G24" s="177"/>
      <c r="H24" s="177"/>
      <c r="I24" s="177"/>
      <c r="J24" s="177"/>
      <c r="K24" s="177"/>
      <c r="L24" s="177"/>
      <c r="M24" s="177"/>
      <c r="N24" s="172"/>
    </row>
  </sheetData>
  <sheetProtection/>
  <mergeCells count="7">
    <mergeCell ref="A2:C2"/>
    <mergeCell ref="A3:B3"/>
    <mergeCell ref="A4:A23"/>
    <mergeCell ref="A24:B24"/>
    <mergeCell ref="D4:N4"/>
    <mergeCell ref="D3:N3"/>
    <mergeCell ref="D24:N24"/>
  </mergeCells>
  <printOptions/>
  <pageMargins left="0.7086614173228347" right="0.23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2015-06-19T05:15:02Z</dcterms:created>
  <dcterms:modified xsi:type="dcterms:W3CDTF">2015-06-19T05:22:22Z</dcterms:modified>
  <cp:category/>
  <cp:version/>
  <cp:contentType/>
  <cp:contentStatus/>
</cp:coreProperties>
</file>