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39410 環境政策課\"/>
    </mc:Choice>
  </mc:AlternateContent>
  <xr:revisionPtr revIDLastSave="0" documentId="13_ncr:1_{8EEC8D94-33D1-440C-98D7-E952404F3FC9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省エネ改修" sheetId="5" r:id="rId1"/>
    <sheet name="ZEB" sheetId="6" r:id="rId2"/>
    <sheet name="急速・普通充電設備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5" l="1"/>
  <c r="D27" i="5"/>
  <c r="D24" i="6"/>
  <c r="D33" i="6"/>
  <c r="D34" i="7"/>
  <c r="D27" i="7"/>
  <c r="D35" i="5" l="1"/>
  <c r="D35" i="7"/>
  <c r="D34" i="6" l="1"/>
</calcChain>
</file>

<file path=xl/sharedStrings.xml><?xml version="1.0" encoding="utf-8"?>
<sst xmlns="http://schemas.openxmlformats.org/spreadsheetml/2006/main" count="96" uniqueCount="41">
  <si>
    <t>経費内訳書</t>
    <rPh sb="0" eb="2">
      <t>ケイヒ</t>
    </rPh>
    <rPh sb="2" eb="5">
      <t>ウチワケショ</t>
    </rPh>
    <phoneticPr fontId="2"/>
  </si>
  <si>
    <t>補助対象経費</t>
    <rPh sb="0" eb="6">
      <t>ホジョタイショウケイヒ</t>
    </rPh>
    <phoneticPr fontId="2"/>
  </si>
  <si>
    <t>備　考</t>
    <rPh sb="0" eb="1">
      <t>ビ</t>
    </rPh>
    <rPh sb="2" eb="3">
      <t>コウ</t>
    </rPh>
    <phoneticPr fontId="2"/>
  </si>
  <si>
    <t>その他経費</t>
    <rPh sb="2" eb="3">
      <t>タ</t>
    </rPh>
    <rPh sb="3" eb="5">
      <t>ケイヒ</t>
    </rPh>
    <phoneticPr fontId="2"/>
  </si>
  <si>
    <t>補助対象外経費</t>
    <rPh sb="0" eb="4">
      <t>ホジョタイショウ</t>
    </rPh>
    <rPh sb="4" eb="5">
      <t>ガイ</t>
    </rPh>
    <rPh sb="5" eb="7">
      <t>ケイヒ</t>
    </rPh>
    <phoneticPr fontId="2"/>
  </si>
  <si>
    <t>代表者肩書</t>
    <rPh sb="0" eb="3">
      <t>ダイヒョウシャ</t>
    </rPh>
    <rPh sb="3" eb="5">
      <t>カタガキ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</si>
  <si>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</si>
  <si>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（契　約　業　者）</t>
    <phoneticPr fontId="2"/>
  </si>
  <si>
    <r>
      <t>※値引きがある場合は、</t>
    </r>
    <r>
      <rPr>
        <b/>
        <sz val="11"/>
        <color theme="1"/>
        <rFont val="BIZ UDゴシック"/>
        <family val="3"/>
        <charset val="128"/>
      </rPr>
      <t>値引き後の金額</t>
    </r>
    <r>
      <rPr>
        <sz val="11"/>
        <color theme="1"/>
        <rFont val="BIZ UDゴシック"/>
        <family val="3"/>
        <charset val="128"/>
      </rPr>
      <t>を記載してください。</t>
    </r>
    <rPh sb="1" eb="3">
      <t>ネビ</t>
    </rPh>
    <rPh sb="7" eb="9">
      <t>バアイ</t>
    </rPh>
    <rPh sb="11" eb="13">
      <t>ネビ</t>
    </rPh>
    <rPh sb="14" eb="15">
      <t>ゴ</t>
    </rPh>
    <rPh sb="16" eb="18">
      <t>キンガク</t>
    </rPh>
    <rPh sb="19" eb="21">
      <t>キサイ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</si>
  <si>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</si>
  <si>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金額(税抜）</t>
    <rPh sb="0" eb="2">
      <t>キンガク</t>
    </rPh>
    <rPh sb="3" eb="5">
      <t>ゼイヌキ</t>
    </rPh>
    <phoneticPr fontId="2"/>
  </si>
  <si>
    <t>金額(税抜）</t>
    <phoneticPr fontId="2"/>
  </si>
  <si>
    <t>③補助対象経費　小計（①＋②）</t>
    <rPh sb="1" eb="7">
      <t>ホジョタイショウケイヒ</t>
    </rPh>
    <rPh sb="8" eb="10">
      <t>ショウケイ</t>
    </rPh>
    <phoneticPr fontId="2"/>
  </si>
  <si>
    <t>④補助対象外経費　小計</t>
    <rPh sb="1" eb="8">
      <t>ホジョタイショウガイケイヒ</t>
    </rPh>
    <rPh sb="9" eb="11">
      <t>ショウケイ</t>
    </rPh>
    <phoneticPr fontId="2"/>
  </si>
  <si>
    <t>その他経費（土地代等）</t>
    <rPh sb="2" eb="3">
      <t>タ</t>
    </rPh>
    <rPh sb="3" eb="5">
      <t>ケイヒ</t>
    </rPh>
    <rPh sb="6" eb="9">
      <t>トチダイ</t>
    </rPh>
    <rPh sb="9" eb="10">
      <t>トウ</t>
    </rPh>
    <phoneticPr fontId="2"/>
  </si>
  <si>
    <t>①建築・改修費</t>
    <rPh sb="1" eb="3">
      <t>ケンチク</t>
    </rPh>
    <rPh sb="4" eb="6">
      <t>カイシュウ</t>
    </rPh>
    <rPh sb="6" eb="7">
      <t>ヒ</t>
    </rPh>
    <phoneticPr fontId="2"/>
  </si>
  <si>
    <t>②工事費</t>
    <rPh sb="1" eb="4">
      <t>コウジヒ</t>
    </rPh>
    <phoneticPr fontId="2"/>
  </si>
  <si>
    <t>①設備本体及び付属品の購入費</t>
    <rPh sb="1" eb="5">
      <t>セツビホンタイ</t>
    </rPh>
    <rPh sb="5" eb="6">
      <t>オヨ</t>
    </rPh>
    <rPh sb="7" eb="10">
      <t>フゾクヒン</t>
    </rPh>
    <rPh sb="11" eb="14">
      <t>コウニュウヒ</t>
    </rPh>
    <phoneticPr fontId="2"/>
  </si>
  <si>
    <t>①設備本体の購入費</t>
    <rPh sb="1" eb="5">
      <t>セツビホンタイ</t>
    </rPh>
    <rPh sb="6" eb="9">
      <t>コウニュウヒ</t>
    </rPh>
    <phoneticPr fontId="2"/>
  </si>
  <si>
    <t>②設備の設置工事費</t>
    <rPh sb="1" eb="3">
      <t>セツビ</t>
    </rPh>
    <rPh sb="4" eb="6">
      <t>セッチ</t>
    </rPh>
    <rPh sb="6" eb="8">
      <t>コウジ</t>
    </rPh>
    <rPh sb="8" eb="9">
      <t>ヒ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</si>
  <si>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</si>
  <si>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</si>
  <si>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千葉県松戸市松戸1-2-3</t>
    <rPh sb="0" eb="3">
      <t>チバケン</t>
    </rPh>
    <rPh sb="3" eb="5">
      <t>マツド</t>
    </rPh>
    <rPh sb="5" eb="6">
      <t>シ</t>
    </rPh>
    <rPh sb="6" eb="8">
      <t>マツド</t>
    </rPh>
    <phoneticPr fontId="2"/>
  </si>
  <si>
    <t>松戸株式会社</t>
    <rPh sb="0" eb="2">
      <t>マツド</t>
    </rPh>
    <rPh sb="2" eb="6">
      <t>カブシキガイシャ</t>
    </rPh>
    <phoneticPr fontId="2"/>
  </si>
  <si>
    <t>代表取締役社長</t>
    <rPh sb="0" eb="7">
      <t>ダイヒョウトリシマリヤクシャチョウ</t>
    </rPh>
    <phoneticPr fontId="2"/>
  </si>
  <si>
    <t>松戸　花子</t>
    <rPh sb="0" eb="2">
      <t>マツド</t>
    </rPh>
    <rPh sb="3" eb="5">
      <t>ハナコ</t>
    </rPh>
    <phoneticPr fontId="2"/>
  </si>
  <si>
    <t>経費　合計（契約金額（税抜））（③＋④）</t>
  </si>
  <si>
    <t>非課税</t>
    <rPh sb="0" eb="3">
      <t>ヒカゼイ</t>
    </rPh>
    <phoneticPr fontId="2"/>
  </si>
  <si>
    <t>土地代</t>
    <rPh sb="0" eb="3">
      <t>トチダイ</t>
    </rPh>
    <phoneticPr fontId="2"/>
  </si>
  <si>
    <t>建築費</t>
    <rPh sb="0" eb="2">
      <t>ケンチク</t>
    </rPh>
    <rPh sb="2" eb="3">
      <t>ヒ</t>
    </rPh>
    <phoneticPr fontId="2"/>
  </si>
  <si>
    <t>工事費</t>
    <rPh sb="0" eb="3">
      <t>コウジヒ</t>
    </rPh>
    <phoneticPr fontId="2"/>
  </si>
  <si>
    <t>諸申請費用</t>
    <rPh sb="0" eb="5">
      <t>ショシンセイヒヨウ</t>
    </rPh>
    <phoneticPr fontId="2"/>
  </si>
  <si>
    <t>急速充電設備　２台</t>
    <rPh sb="0" eb="6">
      <t>キュウソクジュウデンセツビ</t>
    </rPh>
    <rPh sb="8" eb="9">
      <t>ダイ</t>
    </rPh>
    <phoneticPr fontId="2"/>
  </si>
  <si>
    <t>普通充電設備　１台</t>
    <rPh sb="0" eb="6">
      <t>フツウジュウデンセツビ</t>
    </rPh>
    <rPh sb="8" eb="9">
      <t>ダイ</t>
    </rPh>
    <phoneticPr fontId="2"/>
  </si>
  <si>
    <t>診断外設備の工事費</t>
    <rPh sb="0" eb="3">
      <t>シンダンガイ</t>
    </rPh>
    <rPh sb="3" eb="5">
      <t>セツビ</t>
    </rPh>
    <rPh sb="6" eb="9">
      <t>コウジヒ</t>
    </rPh>
    <phoneticPr fontId="2"/>
  </si>
  <si>
    <t>診断外設備の購入費</t>
    <rPh sb="0" eb="3">
      <t>シンダンガイ</t>
    </rPh>
    <rPh sb="3" eb="5">
      <t>セツビ</t>
    </rPh>
    <rPh sb="6" eb="8">
      <t>コウニュウ</t>
    </rPh>
    <rPh sb="8" eb="9">
      <t>ヒ</t>
    </rPh>
    <phoneticPr fontId="2"/>
  </si>
  <si>
    <t>○○空調</t>
    <rPh sb="2" eb="4">
      <t>クウチョウ</t>
    </rPh>
    <phoneticPr fontId="2"/>
  </si>
  <si>
    <t>△□空調</t>
    <rPh sb="2" eb="4">
      <t>クウチョウ</t>
    </rPh>
    <phoneticPr fontId="2"/>
  </si>
  <si>
    <t>××ＬＥＤ　２０台</t>
    <rPh sb="8" eb="9">
      <t>ダイ</t>
    </rPh>
    <phoneticPr fontId="2"/>
  </si>
  <si>
    <t>×〇ＬＥＤ　１０台</t>
    <rPh sb="8" eb="9">
      <t>ダイ</t>
    </rPh>
    <phoneticPr fontId="2"/>
  </si>
  <si>
    <t>名　　　称</t>
    <rPh sb="0" eb="1">
      <t>ナ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</si>
</sst>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8" fontId="4" fillId="0" borderId="42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39" xfId="0" applyFont="1" applyBorder="1" applyAlignment="1">
      <alignment horizontal="right" vertical="center"/>
    </xf>
    <xf numFmtId="38" fontId="6" fillId="0" borderId="39" xfId="1" applyFont="1" applyBorder="1">
      <alignment vertical="center"/>
    </xf>
    <xf numFmtId="38" fontId="6" fillId="0" borderId="0" xfId="1" applyFont="1">
      <alignment vertical="center"/>
    </xf>
    <xf numFmtId="38" fontId="6" fillId="0" borderId="0" xfId="1" applyFont="1" applyBorder="1">
      <alignment vertical="center"/>
    </xf>
    <xf numFmtId="38" fontId="6" fillId="0" borderId="4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23" xfId="1" applyFont="1" applyBorder="1">
      <alignment vertical="center"/>
    </xf>
    <xf numFmtId="38" fontId="6" fillId="0" borderId="27" xfId="1" applyFont="1" applyBorder="1">
      <alignment vertical="center"/>
    </xf>
    <xf numFmtId="0" fontId="6" fillId="0" borderId="13" xfId="0" applyFont="1" applyBorder="1" applyAlignment="1">
      <alignment horizontal="left" vertical="center"/>
    </xf>
    <xf numFmtId="38" fontId="6" fillId="0" borderId="3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vertical="center" textRotation="255"/>
    </xf>
    <xf numFmtId="0" fontId="4" fillId="0" borderId="25" xfId="0" applyFont="1" applyBorder="1" applyAlignment="1">
      <alignment vertical="center" textRotation="255"/>
    </xf>
    <xf numFmtId="0" fontId="4" fillId="0" borderId="26" xfId="0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39</xdr:row>
      <xdr:rowOff>9525</xdr:rowOff>
    </xdr:from>
    <xdr:to>
      <xdr:col>4</xdr:col>
      <xdr:colOff>1171575</xdr:colOff>
      <xdr:row>43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38</xdr:row>
      <xdr:rowOff>142875</xdr:rowOff>
    </xdr:from>
    <xdr:to>
      <xdr:col>4</xdr:col>
      <xdr:colOff>945355</xdr:colOff>
      <xdr:row>44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460205" y="8963025"/>
          <a:ext cx="457200" cy="9691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1</xdr:col>
      <xdr:colOff>408305</xdr:colOff>
      <xdr:row>4</xdr:row>
      <xdr:rowOff>97155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8100" y="38100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38</xdr:row>
      <xdr:rowOff>9525</xdr:rowOff>
    </xdr:from>
    <xdr:to>
      <xdr:col>4</xdr:col>
      <xdr:colOff>1171575</xdr:colOff>
      <xdr:row>42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37</xdr:row>
      <xdr:rowOff>142875</xdr:rowOff>
    </xdr:from>
    <xdr:to>
      <xdr:col>4</xdr:col>
      <xdr:colOff>945355</xdr:colOff>
      <xdr:row>43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460205" y="8963025"/>
          <a:ext cx="457200" cy="9691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47625</xdr:colOff>
      <xdr:row>0</xdr:row>
      <xdr:rowOff>57150</xdr:rowOff>
    </xdr:from>
    <xdr:to>
      <xdr:col>1</xdr:col>
      <xdr:colOff>417830</xdr:colOff>
      <xdr:row>4</xdr:row>
      <xdr:rowOff>116205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7625" y="57150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39</xdr:row>
      <xdr:rowOff>9525</xdr:rowOff>
    </xdr:from>
    <xdr:to>
      <xdr:col>4</xdr:col>
      <xdr:colOff>1171575</xdr:colOff>
      <xdr:row>43</xdr:row>
      <xdr:rowOff>161925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05425" y="9001125"/>
          <a:ext cx="838200" cy="83820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488155</xdr:colOff>
      <xdr:row>38</xdr:row>
      <xdr:rowOff>142875</xdr:rowOff>
    </xdr:from>
    <xdr:to>
      <xdr:col>4</xdr:col>
      <xdr:colOff>945355</xdr:colOff>
      <xdr:row>44</xdr:row>
      <xdr:rowOff>83343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460205" y="8963025"/>
          <a:ext cx="457200" cy="9691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400" spc="-10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代表者印</a:t>
          </a:r>
        </a:p>
      </xdr:txBody>
    </xdr:sp>
    <xdr:clientData/>
  </xdr:twoCellAnchor>
  <xdr:twoCellAnchor>
    <xdr:from>
      <xdr:col>0</xdr:col>
      <xdr:colOff>76200</xdr:colOff>
      <xdr:row>0</xdr:row>
      <xdr:rowOff>57150</xdr:rowOff>
    </xdr:from>
    <xdr:to>
      <xdr:col>1</xdr:col>
      <xdr:colOff>446405</xdr:colOff>
      <xdr:row>4</xdr:row>
      <xdr:rowOff>116205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6200" y="57150"/>
          <a:ext cx="675005" cy="668655"/>
        </a:xfrm>
        <a:prstGeom prst="ellipse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26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Times New Roman" panose="02020603050405020304" pitchFamily="18" charset="0"/>
            </a:rPr>
            <a:t>例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4"/>
  <sheetViews>
    <sheetView view="pageBreakPreview" zoomScaleNormal="100" zoomScaleSheetLayoutView="100" workbookViewId="0">
      <selection activeCell="C40" sqref="C40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5" t="s">
        <v>8</v>
      </c>
    </row>
    <row r="4" spans="1:5" ht="6" customHeight="1" thickBot="1" x14ac:dyDescent="0.6"/>
    <row r="5" spans="1:5" ht="18" customHeight="1" thickBot="1" x14ac:dyDescent="0.6">
      <c r="A5" s="45" t="s">
        <v>1</v>
      </c>
      <c r="B5" s="69" t="s">
        <v>17</v>
      </c>
      <c r="C5" s="70"/>
      <c r="D5" s="26" t="s">
        <v>9</v>
      </c>
      <c r="E5" s="27" t="s">
        <v>2</v>
      </c>
    </row>
    <row r="6" spans="1:5" ht="18" customHeight="1" thickTop="1" x14ac:dyDescent="0.55000000000000004">
      <c r="A6" s="46"/>
      <c r="B6" s="60" t="s">
        <v>36</v>
      </c>
      <c r="C6" s="61"/>
      <c r="D6" s="39">
        <v>150000</v>
      </c>
      <c r="E6" s="28"/>
    </row>
    <row r="7" spans="1:5" ht="18" customHeight="1" x14ac:dyDescent="0.55000000000000004">
      <c r="A7" s="46"/>
      <c r="B7" s="67" t="s">
        <v>37</v>
      </c>
      <c r="C7" s="68"/>
      <c r="D7" s="33">
        <v>150000</v>
      </c>
      <c r="E7" s="20"/>
    </row>
    <row r="8" spans="1:5" ht="18" customHeight="1" x14ac:dyDescent="0.55000000000000004">
      <c r="A8" s="46"/>
      <c r="B8" s="67" t="s">
        <v>38</v>
      </c>
      <c r="C8" s="68"/>
      <c r="D8" s="33">
        <v>600000</v>
      </c>
      <c r="E8" s="20"/>
    </row>
    <row r="9" spans="1:5" ht="18" customHeight="1" x14ac:dyDescent="0.55000000000000004">
      <c r="A9" s="46"/>
      <c r="B9" s="67" t="s">
        <v>39</v>
      </c>
      <c r="C9" s="68"/>
      <c r="D9" s="33">
        <v>300000</v>
      </c>
      <c r="E9" s="20"/>
    </row>
    <row r="10" spans="1:5" ht="18" customHeight="1" x14ac:dyDescent="0.55000000000000004">
      <c r="A10" s="46"/>
      <c r="B10" s="62"/>
      <c r="C10" s="63"/>
      <c r="D10" s="17"/>
      <c r="E10" s="20"/>
    </row>
    <row r="11" spans="1:5" ht="18" customHeight="1" x14ac:dyDescent="0.55000000000000004">
      <c r="A11" s="46"/>
      <c r="B11" s="62"/>
      <c r="C11" s="63"/>
      <c r="D11" s="17"/>
      <c r="E11" s="20"/>
    </row>
    <row r="12" spans="1:5" ht="18" customHeight="1" x14ac:dyDescent="0.55000000000000004">
      <c r="A12" s="46"/>
      <c r="B12" s="62"/>
      <c r="C12" s="63"/>
      <c r="D12" s="17"/>
      <c r="E12" s="20"/>
    </row>
    <row r="13" spans="1:5" ht="18" customHeight="1" x14ac:dyDescent="0.55000000000000004">
      <c r="A13" s="46"/>
      <c r="B13" s="62"/>
      <c r="C13" s="63"/>
      <c r="D13" s="17"/>
      <c r="E13" s="20"/>
    </row>
    <row r="14" spans="1:5" ht="18" customHeight="1" x14ac:dyDescent="0.55000000000000004">
      <c r="A14" s="46"/>
      <c r="B14" s="62"/>
      <c r="C14" s="63"/>
      <c r="D14" s="18"/>
      <c r="E14" s="21"/>
    </row>
    <row r="15" spans="1:5" ht="18" customHeight="1" thickBot="1" x14ac:dyDescent="0.6">
      <c r="A15" s="46"/>
      <c r="B15" s="58"/>
      <c r="C15" s="59"/>
      <c r="D15" s="19"/>
      <c r="E15" s="22"/>
    </row>
    <row r="16" spans="1:5" ht="18" customHeight="1" thickTop="1" thickBot="1" x14ac:dyDescent="0.6">
      <c r="A16" s="46"/>
      <c r="B16" s="71" t="s">
        <v>16</v>
      </c>
      <c r="C16" s="66"/>
      <c r="D16" s="24" t="s">
        <v>10</v>
      </c>
      <c r="E16" s="25" t="s">
        <v>2</v>
      </c>
    </row>
    <row r="17" spans="1:5" ht="18" customHeight="1" thickTop="1" x14ac:dyDescent="0.55000000000000004">
      <c r="A17" s="46"/>
      <c r="B17" s="60" t="s">
        <v>30</v>
      </c>
      <c r="C17" s="61"/>
      <c r="D17" s="33">
        <v>300000</v>
      </c>
      <c r="E17" s="20"/>
    </row>
    <row r="18" spans="1:5" ht="18" customHeight="1" x14ac:dyDescent="0.55000000000000004">
      <c r="A18" s="46"/>
      <c r="B18" s="62"/>
      <c r="C18" s="63"/>
      <c r="D18" s="9"/>
      <c r="E18" s="21"/>
    </row>
    <row r="19" spans="1:5" ht="18" customHeight="1" x14ac:dyDescent="0.55000000000000004">
      <c r="A19" s="46"/>
      <c r="B19" s="62"/>
      <c r="C19" s="63"/>
      <c r="D19" s="9"/>
      <c r="E19" s="21"/>
    </row>
    <row r="20" spans="1:5" ht="18" customHeight="1" x14ac:dyDescent="0.55000000000000004">
      <c r="A20" s="46"/>
      <c r="B20" s="62"/>
      <c r="C20" s="63"/>
      <c r="D20" s="9"/>
      <c r="E20" s="21"/>
    </row>
    <row r="21" spans="1:5" ht="18" customHeight="1" x14ac:dyDescent="0.55000000000000004">
      <c r="A21" s="46"/>
      <c r="B21" s="62"/>
      <c r="C21" s="63"/>
      <c r="D21" s="9"/>
      <c r="E21" s="21"/>
    </row>
    <row r="22" spans="1:5" ht="18" customHeight="1" x14ac:dyDescent="0.55000000000000004">
      <c r="A22" s="46"/>
      <c r="B22" s="62"/>
      <c r="C22" s="63"/>
      <c r="D22" s="9"/>
      <c r="E22" s="21"/>
    </row>
    <row r="23" spans="1:5" ht="18" customHeight="1" x14ac:dyDescent="0.55000000000000004">
      <c r="A23" s="46"/>
      <c r="B23" s="62"/>
      <c r="C23" s="63"/>
      <c r="D23" s="9"/>
      <c r="E23" s="21"/>
    </row>
    <row r="24" spans="1:5" ht="18" customHeight="1" x14ac:dyDescent="0.55000000000000004">
      <c r="A24" s="46"/>
      <c r="B24" s="62"/>
      <c r="C24" s="63"/>
      <c r="D24" s="9"/>
      <c r="E24" s="21"/>
    </row>
    <row r="25" spans="1:5" ht="18" customHeight="1" x14ac:dyDescent="0.55000000000000004">
      <c r="A25" s="46"/>
      <c r="B25" s="62"/>
      <c r="C25" s="63"/>
      <c r="D25" s="10"/>
      <c r="E25" s="22"/>
    </row>
    <row r="26" spans="1:5" ht="18" customHeight="1" thickBot="1" x14ac:dyDescent="0.6">
      <c r="A26" s="46"/>
      <c r="B26" s="62"/>
      <c r="C26" s="63"/>
      <c r="D26" s="10"/>
      <c r="E26" s="22"/>
    </row>
    <row r="27" spans="1:5" ht="18" customHeight="1" thickBot="1" x14ac:dyDescent="0.6">
      <c r="A27" s="47"/>
      <c r="B27" s="48" t="s">
        <v>12</v>
      </c>
      <c r="C27" s="49"/>
      <c r="D27" s="35">
        <f>SUM(D6:D26)</f>
        <v>1500000</v>
      </c>
      <c r="E27" s="4"/>
    </row>
    <row r="28" spans="1:5" ht="18" customHeight="1" thickBot="1" x14ac:dyDescent="0.6">
      <c r="A28" s="42" t="s">
        <v>4</v>
      </c>
      <c r="B28" s="50" t="s">
        <v>3</v>
      </c>
      <c r="C28" s="51"/>
      <c r="D28" s="12" t="s">
        <v>11</v>
      </c>
      <c r="E28" s="5" t="s">
        <v>2</v>
      </c>
    </row>
    <row r="29" spans="1:5" ht="18" customHeight="1" thickTop="1" x14ac:dyDescent="0.55000000000000004">
      <c r="A29" s="43"/>
      <c r="B29" s="52" t="s">
        <v>31</v>
      </c>
      <c r="C29" s="53"/>
      <c r="D29" s="33">
        <v>10000</v>
      </c>
      <c r="E29" s="20"/>
    </row>
    <row r="30" spans="1:5" ht="18" customHeight="1" x14ac:dyDescent="0.55000000000000004">
      <c r="A30" s="43"/>
      <c r="B30" s="74" t="s">
        <v>35</v>
      </c>
      <c r="C30" s="75"/>
      <c r="D30" s="34">
        <v>500000</v>
      </c>
      <c r="E30" s="21"/>
    </row>
    <row r="31" spans="1:5" ht="18" customHeight="1" x14ac:dyDescent="0.55000000000000004">
      <c r="A31" s="43"/>
      <c r="B31" s="74" t="s">
        <v>34</v>
      </c>
      <c r="C31" s="75"/>
      <c r="D31" s="34">
        <v>200000</v>
      </c>
      <c r="E31" s="21"/>
    </row>
    <row r="32" spans="1:5" ht="18" customHeight="1" x14ac:dyDescent="0.55000000000000004">
      <c r="A32" s="43"/>
      <c r="B32" s="54"/>
      <c r="C32" s="55"/>
      <c r="D32" s="18"/>
      <c r="E32" s="21"/>
    </row>
    <row r="33" spans="1:5" ht="18" customHeight="1" thickBot="1" x14ac:dyDescent="0.6">
      <c r="A33" s="43"/>
      <c r="B33" s="56"/>
      <c r="C33" s="57"/>
      <c r="D33" s="19"/>
      <c r="E33" s="22"/>
    </row>
    <row r="34" spans="1:5" ht="18" customHeight="1" thickBot="1" x14ac:dyDescent="0.6">
      <c r="A34" s="44"/>
      <c r="B34" s="40" t="s">
        <v>13</v>
      </c>
      <c r="C34" s="41"/>
      <c r="D34" s="35">
        <f>SUM(D29:D33)</f>
        <v>710000</v>
      </c>
      <c r="E34" s="6"/>
    </row>
    <row r="35" spans="1:5" ht="18" customHeight="1" thickBot="1" x14ac:dyDescent="0.6">
      <c r="B35" s="40" t="s">
        <v>26</v>
      </c>
      <c r="C35" s="41"/>
      <c r="D35" s="36">
        <f>SUM(D34,D27)</f>
        <v>2210000</v>
      </c>
    </row>
    <row r="36" spans="1:5" ht="20.25" customHeight="1" x14ac:dyDescent="0.2">
      <c r="C36" s="14" t="s">
        <v>7</v>
      </c>
    </row>
    <row r="37" spans="1:5" x14ac:dyDescent="0.55000000000000004">
      <c r="C37" s="3" t="s">
        <v>6</v>
      </c>
    </row>
    <row r="38" spans="1:5" x14ac:dyDescent="0.55000000000000004">
      <c r="C38" s="13"/>
      <c r="D38" s="30" t="s">
        <v>22</v>
      </c>
      <c r="E38" s="13"/>
    </row>
    <row r="39" spans="1:5" x14ac:dyDescent="0.55000000000000004">
      <c r="C39" s="3" t="s">
        <v>40</v>
      </c>
      <c r="D39" s="31"/>
    </row>
    <row r="40" spans="1:5" x14ac:dyDescent="0.55000000000000004">
      <c r="C40" s="13"/>
      <c r="D40" s="30" t="s">
        <v>23</v>
      </c>
      <c r="E40" s="13"/>
    </row>
    <row r="41" spans="1:5" x14ac:dyDescent="0.55000000000000004">
      <c r="C41" s="3" t="s">
        <v>5</v>
      </c>
      <c r="D41" s="31"/>
    </row>
    <row r="42" spans="1:5" x14ac:dyDescent="0.55000000000000004">
      <c r="C42" s="16"/>
      <c r="D42" s="32" t="s">
        <v>24</v>
      </c>
      <c r="E42" s="16"/>
    </row>
    <row r="43" spans="1:5" x14ac:dyDescent="0.55000000000000004">
      <c r="C43" s="3" t="s">
        <v>20</v>
      </c>
      <c r="D43" s="31"/>
    </row>
    <row r="44" spans="1:5" x14ac:dyDescent="0.55000000000000004">
      <c r="C44" s="13"/>
      <c r="D44" s="30" t="s">
        <v>25</v>
      </c>
      <c r="E44" s="29" t="s">
        <v>21</v>
      </c>
    </row>
  </sheetData>
  <mergeCells count="33">
    <mergeCell ref="B35:C35"/>
    <mergeCell ref="B27:C27"/>
    <mergeCell ref="A28:A34"/>
    <mergeCell ref="B28:C28"/>
    <mergeCell ref="B29:C29"/>
    <mergeCell ref="B30:C30"/>
    <mergeCell ref="B31:C31"/>
    <mergeCell ref="B32:C32"/>
    <mergeCell ref="B33:C33"/>
    <mergeCell ref="B34:C34"/>
    <mergeCell ref="A5:A27"/>
    <mergeCell ref="B5:C5"/>
    <mergeCell ref="B6:C6"/>
    <mergeCell ref="B14:C14"/>
    <mergeCell ref="B12:C12"/>
    <mergeCell ref="B13:C13"/>
    <mergeCell ref="B20:C20"/>
    <mergeCell ref="B21:C21"/>
    <mergeCell ref="B15:C15"/>
    <mergeCell ref="B16:C16"/>
    <mergeCell ref="B17:C17"/>
    <mergeCell ref="B19:C19"/>
    <mergeCell ref="B18:C18"/>
    <mergeCell ref="B7:C7"/>
    <mergeCell ref="B8:C8"/>
    <mergeCell ref="B9:C9"/>
    <mergeCell ref="B10:C10"/>
    <mergeCell ref="B11:C11"/>
    <mergeCell ref="B23:C23"/>
    <mergeCell ref="B25:C25"/>
    <mergeCell ref="B26:C26"/>
    <mergeCell ref="B22:C22"/>
    <mergeCell ref="B24:C24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3"/>
  <sheetViews>
    <sheetView view="pageBreakPreview" topLeftCell="A28" zoomScaleNormal="100" zoomScaleSheetLayoutView="100" workbookViewId="0">
      <selection activeCell="C39" sqref="C39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5" t="s">
        <v>8</v>
      </c>
    </row>
    <row r="4" spans="1:5" ht="6" customHeight="1" thickBot="1" x14ac:dyDescent="0.6"/>
    <row r="5" spans="1:5" ht="18" customHeight="1" thickBot="1" x14ac:dyDescent="0.6">
      <c r="A5" s="45" t="s">
        <v>1</v>
      </c>
      <c r="B5" s="69" t="s">
        <v>15</v>
      </c>
      <c r="C5" s="70"/>
      <c r="D5" s="26" t="s">
        <v>9</v>
      </c>
      <c r="E5" s="27" t="s">
        <v>2</v>
      </c>
    </row>
    <row r="6" spans="1:5" ht="18" customHeight="1" thickTop="1" x14ac:dyDescent="0.55000000000000004">
      <c r="A6" s="46"/>
      <c r="B6" s="60" t="s">
        <v>29</v>
      </c>
      <c r="C6" s="61"/>
      <c r="D6" s="39">
        <v>70000000</v>
      </c>
      <c r="E6" s="28"/>
    </row>
    <row r="7" spans="1:5" ht="18" customHeight="1" x14ac:dyDescent="0.55000000000000004">
      <c r="A7" s="46"/>
      <c r="B7" s="62"/>
      <c r="C7" s="63"/>
      <c r="D7" s="18"/>
      <c r="E7" s="21"/>
    </row>
    <row r="8" spans="1:5" ht="18" customHeight="1" x14ac:dyDescent="0.55000000000000004">
      <c r="A8" s="46"/>
      <c r="B8" s="62"/>
      <c r="C8" s="63"/>
      <c r="D8" s="9"/>
      <c r="E8" s="21"/>
    </row>
    <row r="9" spans="1:5" ht="18" customHeight="1" x14ac:dyDescent="0.55000000000000004">
      <c r="A9" s="46"/>
      <c r="B9" s="62"/>
      <c r="C9" s="63"/>
      <c r="D9" s="9"/>
      <c r="E9" s="21"/>
    </row>
    <row r="10" spans="1:5" ht="18" customHeight="1" x14ac:dyDescent="0.55000000000000004">
      <c r="A10" s="46"/>
      <c r="B10" s="62"/>
      <c r="C10" s="63"/>
      <c r="D10" s="9"/>
      <c r="E10" s="21"/>
    </row>
    <row r="11" spans="1:5" ht="18" customHeight="1" x14ac:dyDescent="0.55000000000000004">
      <c r="A11" s="46"/>
      <c r="B11" s="62"/>
      <c r="C11" s="63"/>
      <c r="D11" s="9"/>
      <c r="E11" s="21"/>
    </row>
    <row r="12" spans="1:5" ht="18" customHeight="1" x14ac:dyDescent="0.55000000000000004">
      <c r="A12" s="46"/>
      <c r="B12" s="62"/>
      <c r="C12" s="63"/>
      <c r="D12" s="9"/>
      <c r="E12" s="21"/>
    </row>
    <row r="13" spans="1:5" ht="18" customHeight="1" x14ac:dyDescent="0.55000000000000004">
      <c r="A13" s="46"/>
      <c r="B13" s="62"/>
      <c r="C13" s="63"/>
      <c r="D13" s="10"/>
      <c r="E13" s="22"/>
    </row>
    <row r="14" spans="1:5" ht="18" customHeight="1" thickBot="1" x14ac:dyDescent="0.6">
      <c r="A14" s="46"/>
      <c r="B14" s="62"/>
      <c r="C14" s="63"/>
      <c r="D14" s="10"/>
      <c r="E14" s="22"/>
    </row>
    <row r="15" spans="1:5" ht="18" customHeight="1" thickTop="1" thickBot="1" x14ac:dyDescent="0.6">
      <c r="A15" s="46"/>
      <c r="B15" s="76" t="s">
        <v>16</v>
      </c>
      <c r="C15" s="77"/>
      <c r="D15" s="24" t="s">
        <v>10</v>
      </c>
      <c r="E15" s="25" t="s">
        <v>2</v>
      </c>
    </row>
    <row r="16" spans="1:5" ht="18" customHeight="1" thickTop="1" x14ac:dyDescent="0.55000000000000004">
      <c r="A16" s="46"/>
      <c r="B16" s="78" t="s">
        <v>30</v>
      </c>
      <c r="C16" s="79"/>
      <c r="D16" s="38">
        <v>50000000</v>
      </c>
      <c r="E16" s="22"/>
    </row>
    <row r="17" spans="1:5" ht="18" customHeight="1" x14ac:dyDescent="0.55000000000000004">
      <c r="A17" s="46"/>
      <c r="B17" s="67"/>
      <c r="C17" s="68"/>
      <c r="D17" s="10"/>
      <c r="E17" s="22"/>
    </row>
    <row r="18" spans="1:5" ht="18" customHeight="1" x14ac:dyDescent="0.55000000000000004">
      <c r="A18" s="46"/>
      <c r="B18" s="62"/>
      <c r="C18" s="63"/>
      <c r="D18" s="10"/>
      <c r="E18" s="22"/>
    </row>
    <row r="19" spans="1:5" ht="18" customHeight="1" x14ac:dyDescent="0.55000000000000004">
      <c r="A19" s="46"/>
      <c r="B19" s="62"/>
      <c r="C19" s="63"/>
      <c r="D19" s="10"/>
      <c r="E19" s="22"/>
    </row>
    <row r="20" spans="1:5" ht="18" customHeight="1" x14ac:dyDescent="0.55000000000000004">
      <c r="A20" s="46"/>
      <c r="B20" s="62"/>
      <c r="C20" s="63"/>
      <c r="D20" s="10"/>
      <c r="E20" s="22"/>
    </row>
    <row r="21" spans="1:5" ht="18" customHeight="1" x14ac:dyDescent="0.55000000000000004">
      <c r="A21" s="46"/>
      <c r="B21" s="62"/>
      <c r="C21" s="63"/>
      <c r="D21" s="10"/>
      <c r="E21" s="22"/>
    </row>
    <row r="22" spans="1:5" ht="18" customHeight="1" x14ac:dyDescent="0.55000000000000004">
      <c r="A22" s="46"/>
      <c r="B22" s="72"/>
      <c r="C22" s="73"/>
      <c r="D22" s="10"/>
      <c r="E22" s="22"/>
    </row>
    <row r="23" spans="1:5" ht="18" customHeight="1" thickBot="1" x14ac:dyDescent="0.6">
      <c r="A23" s="46"/>
      <c r="B23" s="64"/>
      <c r="C23" s="65"/>
      <c r="D23" s="11"/>
      <c r="E23" s="23"/>
    </row>
    <row r="24" spans="1:5" ht="18" customHeight="1" thickBot="1" x14ac:dyDescent="0.6">
      <c r="A24" s="47"/>
      <c r="B24" s="48" t="s">
        <v>12</v>
      </c>
      <c r="C24" s="49"/>
      <c r="D24" s="35">
        <f>SUM(D6:D23)</f>
        <v>120000000</v>
      </c>
      <c r="E24" s="4"/>
    </row>
    <row r="25" spans="1:5" ht="18" customHeight="1" thickBot="1" x14ac:dyDescent="0.6">
      <c r="A25" s="42" t="s">
        <v>4</v>
      </c>
      <c r="B25" s="50" t="s">
        <v>14</v>
      </c>
      <c r="C25" s="51"/>
      <c r="D25" s="12" t="s">
        <v>11</v>
      </c>
      <c r="E25" s="5" t="s">
        <v>2</v>
      </c>
    </row>
    <row r="26" spans="1:5" ht="18" customHeight="1" thickTop="1" x14ac:dyDescent="0.55000000000000004">
      <c r="A26" s="43"/>
      <c r="B26" s="52" t="s">
        <v>28</v>
      </c>
      <c r="C26" s="53"/>
      <c r="D26" s="33">
        <v>50000000</v>
      </c>
      <c r="E26" s="37" t="s">
        <v>27</v>
      </c>
    </row>
    <row r="27" spans="1:5" ht="18" customHeight="1" x14ac:dyDescent="0.55000000000000004">
      <c r="A27" s="43"/>
      <c r="B27" s="74" t="s">
        <v>31</v>
      </c>
      <c r="C27" s="75"/>
      <c r="D27" s="33">
        <v>1500000</v>
      </c>
      <c r="E27" s="20"/>
    </row>
    <row r="28" spans="1:5" ht="18" customHeight="1" x14ac:dyDescent="0.55000000000000004">
      <c r="A28" s="43"/>
      <c r="B28" s="54"/>
      <c r="C28" s="55"/>
      <c r="D28" s="17"/>
      <c r="E28" s="20"/>
    </row>
    <row r="29" spans="1:5" ht="18" customHeight="1" x14ac:dyDescent="0.55000000000000004">
      <c r="A29" s="43"/>
      <c r="B29" s="54"/>
      <c r="C29" s="55"/>
      <c r="D29" s="18"/>
      <c r="E29" s="21"/>
    </row>
    <row r="30" spans="1:5" ht="18" customHeight="1" x14ac:dyDescent="0.55000000000000004">
      <c r="A30" s="43"/>
      <c r="B30" s="54"/>
      <c r="C30" s="55"/>
      <c r="D30" s="18"/>
      <c r="E30" s="21"/>
    </row>
    <row r="31" spans="1:5" ht="18" customHeight="1" x14ac:dyDescent="0.55000000000000004">
      <c r="A31" s="43"/>
      <c r="B31" s="54"/>
      <c r="C31" s="55"/>
      <c r="D31" s="18"/>
      <c r="E31" s="21"/>
    </row>
    <row r="32" spans="1:5" ht="18" customHeight="1" thickBot="1" x14ac:dyDescent="0.6">
      <c r="A32" s="43"/>
      <c r="B32" s="56"/>
      <c r="C32" s="57"/>
      <c r="D32" s="19"/>
      <c r="E32" s="22"/>
    </row>
    <row r="33" spans="1:5" ht="18" customHeight="1" thickBot="1" x14ac:dyDescent="0.6">
      <c r="A33" s="44"/>
      <c r="B33" s="40" t="s">
        <v>13</v>
      </c>
      <c r="C33" s="41"/>
      <c r="D33" s="35">
        <f>SUM(D26:D32)</f>
        <v>51500000</v>
      </c>
      <c r="E33" s="6"/>
    </row>
    <row r="34" spans="1:5" ht="18" customHeight="1" thickBot="1" x14ac:dyDescent="0.6">
      <c r="B34" s="40" t="s">
        <v>26</v>
      </c>
      <c r="C34" s="41"/>
      <c r="D34" s="36">
        <f>SUM(D33,D24)</f>
        <v>171500000</v>
      </c>
    </row>
    <row r="35" spans="1:5" ht="20.25" customHeight="1" x14ac:dyDescent="0.2">
      <c r="C35" s="14" t="s">
        <v>7</v>
      </c>
      <c r="D35" s="31"/>
    </row>
    <row r="36" spans="1:5" x14ac:dyDescent="0.55000000000000004">
      <c r="C36" s="3" t="s">
        <v>6</v>
      </c>
    </row>
    <row r="37" spans="1:5" x14ac:dyDescent="0.55000000000000004">
      <c r="C37" s="13"/>
      <c r="D37" s="30" t="s">
        <v>22</v>
      </c>
      <c r="E37" s="13"/>
    </row>
    <row r="38" spans="1:5" x14ac:dyDescent="0.55000000000000004">
      <c r="C38" s="3" t="s">
        <v>40</v>
      </c>
      <c r="D38" s="31"/>
    </row>
    <row r="39" spans="1:5" x14ac:dyDescent="0.55000000000000004">
      <c r="C39" s="13"/>
      <c r="D39" s="30" t="s">
        <v>23</v>
      </c>
      <c r="E39" s="13"/>
    </row>
    <row r="40" spans="1:5" x14ac:dyDescent="0.55000000000000004">
      <c r="C40" s="3" t="s">
        <v>5</v>
      </c>
      <c r="D40" s="31"/>
    </row>
    <row r="41" spans="1:5" x14ac:dyDescent="0.55000000000000004">
      <c r="C41" s="16"/>
      <c r="D41" s="32" t="s">
        <v>24</v>
      </c>
      <c r="E41" s="16"/>
    </row>
    <row r="42" spans="1:5" x14ac:dyDescent="0.55000000000000004">
      <c r="C42" s="3" t="s">
        <v>20</v>
      </c>
      <c r="D42" s="31"/>
    </row>
    <row r="43" spans="1:5" x14ac:dyDescent="0.55000000000000004">
      <c r="C43" s="13"/>
      <c r="D43" s="30" t="s">
        <v>25</v>
      </c>
      <c r="E43" s="29" t="s">
        <v>21</v>
      </c>
    </row>
  </sheetData>
  <mergeCells count="32">
    <mergeCell ref="B19:C19"/>
    <mergeCell ref="B20:C20"/>
    <mergeCell ref="B21:C21"/>
    <mergeCell ref="B34:C34"/>
    <mergeCell ref="B27:C27"/>
    <mergeCell ref="B28:C28"/>
    <mergeCell ref="B23:C23"/>
    <mergeCell ref="B24:C24"/>
    <mergeCell ref="A25:A33"/>
    <mergeCell ref="B25:C25"/>
    <mergeCell ref="B26:C26"/>
    <mergeCell ref="B29:C29"/>
    <mergeCell ref="B30:C30"/>
    <mergeCell ref="B31:C31"/>
    <mergeCell ref="B32:C32"/>
    <mergeCell ref="B33:C33"/>
    <mergeCell ref="A5:A24"/>
    <mergeCell ref="B5:C5"/>
    <mergeCell ref="B6:C6"/>
    <mergeCell ref="B7:C7"/>
    <mergeCell ref="B8:C8"/>
    <mergeCell ref="B9:C9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4"/>
  <sheetViews>
    <sheetView tabSelected="1" view="pageBreakPreview" zoomScaleNormal="100" zoomScaleSheetLayoutView="100" workbookViewId="0">
      <selection activeCell="E43" sqref="E43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5" t="s">
        <v>8</v>
      </c>
    </row>
    <row r="4" spans="1:5" ht="6" customHeight="1" thickBot="1" x14ac:dyDescent="0.6"/>
    <row r="5" spans="1:5" ht="18" customHeight="1" thickBot="1" x14ac:dyDescent="0.6">
      <c r="A5" s="45" t="s">
        <v>1</v>
      </c>
      <c r="B5" s="69" t="s">
        <v>18</v>
      </c>
      <c r="C5" s="70"/>
      <c r="D5" s="26" t="s">
        <v>9</v>
      </c>
      <c r="E5" s="27" t="s">
        <v>2</v>
      </c>
    </row>
    <row r="6" spans="1:5" ht="18" customHeight="1" thickTop="1" x14ac:dyDescent="0.55000000000000004">
      <c r="A6" s="46"/>
      <c r="B6" s="60" t="s">
        <v>32</v>
      </c>
      <c r="C6" s="61"/>
      <c r="D6" s="39">
        <v>1500000</v>
      </c>
      <c r="E6" s="28"/>
    </row>
    <row r="7" spans="1:5" ht="18" customHeight="1" x14ac:dyDescent="0.55000000000000004">
      <c r="A7" s="46"/>
      <c r="B7" s="67" t="s">
        <v>33</v>
      </c>
      <c r="C7" s="68"/>
      <c r="D7" s="33">
        <v>500000</v>
      </c>
      <c r="E7" s="20"/>
    </row>
    <row r="8" spans="1:5" ht="18" customHeight="1" x14ac:dyDescent="0.55000000000000004">
      <c r="A8" s="46"/>
      <c r="B8" s="62"/>
      <c r="C8" s="63"/>
      <c r="D8" s="17"/>
      <c r="E8" s="20"/>
    </row>
    <row r="9" spans="1:5" ht="18" customHeight="1" x14ac:dyDescent="0.55000000000000004">
      <c r="A9" s="46"/>
      <c r="B9" s="62"/>
      <c r="C9" s="63"/>
      <c r="D9" s="17"/>
      <c r="E9" s="20"/>
    </row>
    <row r="10" spans="1:5" ht="18" customHeight="1" x14ac:dyDescent="0.55000000000000004">
      <c r="A10" s="46"/>
      <c r="B10" s="62"/>
      <c r="C10" s="63"/>
      <c r="D10" s="17"/>
      <c r="E10" s="20"/>
    </row>
    <row r="11" spans="1:5" ht="18" customHeight="1" x14ac:dyDescent="0.55000000000000004">
      <c r="A11" s="46"/>
      <c r="B11" s="62"/>
      <c r="C11" s="63"/>
      <c r="D11" s="17"/>
      <c r="E11" s="20"/>
    </row>
    <row r="12" spans="1:5" ht="18" customHeight="1" x14ac:dyDescent="0.55000000000000004">
      <c r="A12" s="46"/>
      <c r="B12" s="62"/>
      <c r="C12" s="63"/>
      <c r="D12" s="17"/>
      <c r="E12" s="20"/>
    </row>
    <row r="13" spans="1:5" ht="18" customHeight="1" x14ac:dyDescent="0.55000000000000004">
      <c r="A13" s="46"/>
      <c r="B13" s="62"/>
      <c r="C13" s="63"/>
      <c r="D13" s="17"/>
      <c r="E13" s="20"/>
    </row>
    <row r="14" spans="1:5" ht="18" customHeight="1" x14ac:dyDescent="0.55000000000000004">
      <c r="A14" s="46"/>
      <c r="B14" s="62"/>
      <c r="C14" s="63"/>
      <c r="D14" s="18"/>
      <c r="E14" s="21"/>
    </row>
    <row r="15" spans="1:5" ht="18" customHeight="1" thickBot="1" x14ac:dyDescent="0.6">
      <c r="A15" s="46"/>
      <c r="B15" s="58"/>
      <c r="C15" s="59"/>
      <c r="D15" s="19"/>
      <c r="E15" s="22"/>
    </row>
    <row r="16" spans="1:5" ht="18" customHeight="1" thickTop="1" thickBot="1" x14ac:dyDescent="0.6">
      <c r="A16" s="46"/>
      <c r="B16" s="71" t="s">
        <v>19</v>
      </c>
      <c r="C16" s="66"/>
      <c r="D16" s="24" t="s">
        <v>10</v>
      </c>
      <c r="E16" s="25" t="s">
        <v>2</v>
      </c>
    </row>
    <row r="17" spans="1:5" ht="18" customHeight="1" thickTop="1" x14ac:dyDescent="0.55000000000000004">
      <c r="A17" s="46"/>
      <c r="B17" s="60" t="s">
        <v>30</v>
      </c>
      <c r="C17" s="61"/>
      <c r="D17" s="33">
        <v>1000000</v>
      </c>
      <c r="E17" s="20"/>
    </row>
    <row r="18" spans="1:5" ht="18" customHeight="1" x14ac:dyDescent="0.55000000000000004">
      <c r="A18" s="46"/>
      <c r="B18" s="62"/>
      <c r="C18" s="63"/>
      <c r="D18" s="9"/>
      <c r="E18" s="21"/>
    </row>
    <row r="19" spans="1:5" ht="18" customHeight="1" x14ac:dyDescent="0.55000000000000004">
      <c r="A19" s="46"/>
      <c r="B19" s="62"/>
      <c r="C19" s="63"/>
      <c r="D19" s="9"/>
      <c r="E19" s="21"/>
    </row>
    <row r="20" spans="1:5" ht="18" customHeight="1" x14ac:dyDescent="0.55000000000000004">
      <c r="A20" s="46"/>
      <c r="B20" s="62"/>
      <c r="C20" s="63"/>
      <c r="D20" s="9"/>
      <c r="E20" s="21"/>
    </row>
    <row r="21" spans="1:5" ht="18" customHeight="1" x14ac:dyDescent="0.55000000000000004">
      <c r="A21" s="46"/>
      <c r="B21" s="62"/>
      <c r="C21" s="63"/>
      <c r="D21" s="9"/>
      <c r="E21" s="21"/>
    </row>
    <row r="22" spans="1:5" ht="18" customHeight="1" x14ac:dyDescent="0.55000000000000004">
      <c r="A22" s="46"/>
      <c r="B22" s="62"/>
      <c r="C22" s="63"/>
      <c r="D22" s="9"/>
      <c r="E22" s="21"/>
    </row>
    <row r="23" spans="1:5" ht="18" customHeight="1" x14ac:dyDescent="0.55000000000000004">
      <c r="A23" s="46"/>
      <c r="B23" s="62"/>
      <c r="C23" s="63"/>
      <c r="D23" s="9"/>
      <c r="E23" s="21"/>
    </row>
    <row r="24" spans="1:5" ht="18" customHeight="1" x14ac:dyDescent="0.55000000000000004">
      <c r="A24" s="46"/>
      <c r="B24" s="62"/>
      <c r="C24" s="63"/>
      <c r="D24" s="9"/>
      <c r="E24" s="21"/>
    </row>
    <row r="25" spans="1:5" ht="18" customHeight="1" x14ac:dyDescent="0.55000000000000004">
      <c r="A25" s="46"/>
      <c r="B25" s="62"/>
      <c r="C25" s="63"/>
      <c r="D25" s="10"/>
      <c r="E25" s="22"/>
    </row>
    <row r="26" spans="1:5" ht="18" customHeight="1" thickBot="1" x14ac:dyDescent="0.6">
      <c r="A26" s="46"/>
      <c r="B26" s="62"/>
      <c r="C26" s="63"/>
      <c r="D26" s="10"/>
      <c r="E26" s="22"/>
    </row>
    <row r="27" spans="1:5" ht="18" customHeight="1" thickBot="1" x14ac:dyDescent="0.6">
      <c r="A27" s="47"/>
      <c r="B27" s="48" t="s">
        <v>12</v>
      </c>
      <c r="C27" s="49"/>
      <c r="D27" s="35">
        <f>SUM(D6:D26)</f>
        <v>3000000</v>
      </c>
      <c r="E27" s="4"/>
    </row>
    <row r="28" spans="1:5" ht="18" customHeight="1" thickBot="1" x14ac:dyDescent="0.6">
      <c r="A28" s="42" t="s">
        <v>4</v>
      </c>
      <c r="B28" s="50" t="s">
        <v>14</v>
      </c>
      <c r="C28" s="51"/>
      <c r="D28" s="12" t="s">
        <v>11</v>
      </c>
      <c r="E28" s="5" t="s">
        <v>2</v>
      </c>
    </row>
    <row r="29" spans="1:5" ht="18" customHeight="1" thickTop="1" x14ac:dyDescent="0.55000000000000004">
      <c r="A29" s="43"/>
      <c r="B29" s="52" t="s">
        <v>28</v>
      </c>
      <c r="C29" s="53"/>
      <c r="D29" s="33">
        <v>5000000</v>
      </c>
      <c r="E29" s="37" t="s">
        <v>27</v>
      </c>
    </row>
    <row r="30" spans="1:5" ht="18" customHeight="1" x14ac:dyDescent="0.55000000000000004">
      <c r="A30" s="43"/>
      <c r="B30" s="54"/>
      <c r="C30" s="55"/>
      <c r="D30" s="18"/>
      <c r="E30" s="21"/>
    </row>
    <row r="31" spans="1:5" ht="18" customHeight="1" x14ac:dyDescent="0.55000000000000004">
      <c r="A31" s="43"/>
      <c r="B31" s="54"/>
      <c r="C31" s="55"/>
      <c r="D31" s="18"/>
      <c r="E31" s="21"/>
    </row>
    <row r="32" spans="1:5" ht="18" customHeight="1" x14ac:dyDescent="0.55000000000000004">
      <c r="A32" s="43"/>
      <c r="B32" s="54"/>
      <c r="C32" s="55"/>
      <c r="D32" s="18"/>
      <c r="E32" s="21"/>
    </row>
    <row r="33" spans="1:5" ht="18" customHeight="1" thickBot="1" x14ac:dyDescent="0.6">
      <c r="A33" s="43"/>
      <c r="B33" s="56"/>
      <c r="C33" s="57"/>
      <c r="D33" s="19"/>
      <c r="E33" s="22"/>
    </row>
    <row r="34" spans="1:5" ht="18" customHeight="1" thickBot="1" x14ac:dyDescent="0.6">
      <c r="A34" s="44"/>
      <c r="B34" s="40" t="s">
        <v>13</v>
      </c>
      <c r="C34" s="41"/>
      <c r="D34" s="35">
        <f>SUM(D29:D33)</f>
        <v>5000000</v>
      </c>
      <c r="E34" s="6"/>
    </row>
    <row r="35" spans="1:5" ht="18" customHeight="1" thickBot="1" x14ac:dyDescent="0.6">
      <c r="B35" s="40" t="s">
        <v>26</v>
      </c>
      <c r="C35" s="41"/>
      <c r="D35" s="36">
        <f>SUM(D34,D27)</f>
        <v>8000000</v>
      </c>
    </row>
    <row r="36" spans="1:5" ht="20.25" customHeight="1" x14ac:dyDescent="0.2">
      <c r="C36" s="14" t="s">
        <v>7</v>
      </c>
    </row>
    <row r="37" spans="1:5" x14ac:dyDescent="0.55000000000000004">
      <c r="C37" s="3" t="s">
        <v>6</v>
      </c>
    </row>
    <row r="38" spans="1:5" x14ac:dyDescent="0.55000000000000004">
      <c r="C38" s="13"/>
      <c r="D38" s="30" t="s">
        <v>22</v>
      </c>
      <c r="E38" s="13"/>
    </row>
    <row r="39" spans="1:5" x14ac:dyDescent="0.55000000000000004">
      <c r="C39" s="3" t="s">
        <v>40</v>
      </c>
      <c r="D39" s="31"/>
    </row>
    <row r="40" spans="1:5" x14ac:dyDescent="0.55000000000000004">
      <c r="C40" s="13"/>
      <c r="D40" s="30" t="s">
        <v>23</v>
      </c>
      <c r="E40" s="13"/>
    </row>
    <row r="41" spans="1:5" x14ac:dyDescent="0.55000000000000004">
      <c r="C41" s="3" t="s">
        <v>5</v>
      </c>
      <c r="D41" s="31"/>
    </row>
    <row r="42" spans="1:5" x14ac:dyDescent="0.55000000000000004">
      <c r="C42" s="16"/>
      <c r="D42" s="32" t="s">
        <v>24</v>
      </c>
      <c r="E42" s="16"/>
    </row>
    <row r="43" spans="1:5" x14ac:dyDescent="0.55000000000000004">
      <c r="C43" s="3" t="s">
        <v>20</v>
      </c>
      <c r="D43" s="31"/>
    </row>
    <row r="44" spans="1:5" x14ac:dyDescent="0.55000000000000004">
      <c r="C44" s="13"/>
      <c r="D44" s="30" t="s">
        <v>25</v>
      </c>
      <c r="E44" s="29" t="s">
        <v>21</v>
      </c>
    </row>
  </sheetData>
  <mergeCells count="33">
    <mergeCell ref="B35:C35"/>
    <mergeCell ref="B27:C27"/>
    <mergeCell ref="A28:A34"/>
    <mergeCell ref="B28:C28"/>
    <mergeCell ref="B29:C29"/>
    <mergeCell ref="B30:C30"/>
    <mergeCell ref="B31:C31"/>
    <mergeCell ref="B32:C32"/>
    <mergeCell ref="B33:C33"/>
    <mergeCell ref="B34:C34"/>
    <mergeCell ref="A5:A27"/>
    <mergeCell ref="B5:C5"/>
    <mergeCell ref="B6:C6"/>
    <mergeCell ref="B14:C14"/>
    <mergeCell ref="B23:C23"/>
    <mergeCell ref="B24:C24"/>
    <mergeCell ref="B25:C25"/>
    <mergeCell ref="B26:C26"/>
    <mergeCell ref="B20:C20"/>
    <mergeCell ref="B21:C21"/>
    <mergeCell ref="B22:C22"/>
    <mergeCell ref="B7:C7"/>
    <mergeCell ref="B8:C8"/>
    <mergeCell ref="B9:C9"/>
    <mergeCell ref="B10:C10"/>
    <mergeCell ref="B11:C11"/>
    <mergeCell ref="B18:C18"/>
    <mergeCell ref="B19:C19"/>
    <mergeCell ref="B12:C12"/>
    <mergeCell ref="B13:C13"/>
    <mergeCell ref="B15:C15"/>
    <mergeCell ref="B16:C16"/>
    <mergeCell ref="B17:C17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省エネ改修</vt:lpstr>
      <vt:lpstr>ZEB</vt:lpstr>
      <vt:lpstr>急速・普通充電設備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永原 和樹</dc:creator>
  <cp:lastModifiedBy>江草 英</cp:lastModifiedBy>
  <cp:lastPrinted>2024-02-27T02:21:12Z</cp:lastPrinted>
  <dcterms:created xsi:type="dcterms:W3CDTF">2023-12-12T04:02:55Z</dcterms:created>
  <dcterms:modified xsi:type="dcterms:W3CDTF">2025-03-31T04:59:26Z</dcterms:modified>
</cp:coreProperties>
</file>