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35_青少年自立~(団体行事・市子連・相談員等)\00_◆市子連◆\01-2.松戸市子ども会行事補助金\要綱・申請書・記入例・件数推移\"/>
    </mc:Choice>
  </mc:AlternateContent>
  <xr:revisionPtr revIDLastSave="0" documentId="13_ncr:1_{205BAE60-A0D5-4BBB-BE02-379A71E6F471}" xr6:coauthVersionLast="47" xr6:coauthVersionMax="47" xr10:uidLastSave="{00000000-0000-0000-0000-000000000000}"/>
  <bookViews>
    <workbookView xWindow="-108" yWindow="-108" windowWidth="23256" windowHeight="12456" tabRatio="792" firstSheet="1" activeTab="1" xr2:uid="{00000000-000D-0000-FFFF-FFFF00000000}"/>
  </bookViews>
  <sheets>
    <sheet name="記入例 (2)" sheetId="2" state="hidden" r:id="rId1"/>
    <sheet name="記入例" sheetId="1" r:id="rId2"/>
  </sheets>
  <definedNames>
    <definedName name="_xlnm.Print_Area" localSheetId="1">記入例!$A$1:$AI$43</definedName>
    <definedName name="_xlnm.Print_Area" localSheetId="0">'記入例 (2)'!$A$1:$AI$43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V24" i="2" s="1"/>
  <c r="V23" i="2" s="1"/>
  <c r="V19" i="2"/>
  <c r="J16" i="2"/>
  <c r="T16" i="2" s="1"/>
  <c r="J16" i="1" l="1"/>
  <c r="T16" i="1" s="1"/>
  <c r="V19" i="1" l="1"/>
  <c r="L24" i="1"/>
  <c r="V24" i="1" s="1"/>
  <c r="V23" i="1" l="1"/>
</calcChain>
</file>

<file path=xl/sharedStrings.xml><?xml version="1.0" encoding="utf-8"?>
<sst xmlns="http://schemas.openxmlformats.org/spreadsheetml/2006/main" count="215" uniqueCount="78">
  <si>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</si>
  <si>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</si>
  <si>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</si>
  <si>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会長</t>
    <rPh sb="0" eb="2">
      <t>カイチョウ</t>
    </rPh>
    <phoneticPr fontId="1"/>
  </si>
  <si>
    <t>記</t>
    <rPh sb="0" eb="1">
      <t>キ</t>
    </rPh>
    <phoneticPr fontId="1"/>
  </si>
  <si>
    <t>（収入）</t>
    <rPh sb="1" eb="3">
      <t>シュウニュウ</t>
    </rPh>
    <phoneticPr fontId="1"/>
  </si>
  <si>
    <t>会費</t>
    <rPh sb="0" eb="2">
      <t>カイヒ</t>
    </rPh>
    <phoneticPr fontId="1"/>
  </si>
  <si>
    <t>市補助金</t>
    <rPh sb="0" eb="1">
      <t>シ</t>
    </rPh>
    <rPh sb="1" eb="4">
      <t>ホジョキン</t>
    </rPh>
    <phoneticPr fontId="1"/>
  </si>
  <si>
    <t>町会補助金</t>
    <rPh sb="0" eb="2">
      <t>チョウカイ</t>
    </rPh>
    <rPh sb="2" eb="5">
      <t>ホジョキン</t>
    </rPh>
    <phoneticPr fontId="1"/>
  </si>
  <si>
    <t>繰越金</t>
    <rPh sb="0" eb="2">
      <t>クリコシ</t>
    </rPh>
    <rPh sb="2" eb="3">
      <t>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</si>
  <si>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</si>
  <si>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</si>
  <si>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区分</t>
    <rPh sb="0" eb="1">
      <t>ク</t>
    </rPh>
    <rPh sb="1" eb="2">
      <t>ブン</t>
    </rPh>
    <phoneticPr fontId="1"/>
  </si>
  <si>
    <t>金額</t>
    <rPh sb="0" eb="2">
      <t>キンガク</t>
    </rPh>
    <phoneticPr fontId="1"/>
  </si>
  <si>
    <t>（支出）</t>
    <rPh sb="1" eb="3">
      <t>シシュツ</t>
    </rPh>
    <phoneticPr fontId="1"/>
  </si>
  <si>
    <t>行事費</t>
    <rPh sb="0" eb="2">
      <t>ギョウジ</t>
    </rPh>
    <rPh sb="2" eb="3">
      <t>ヒ</t>
    </rPh>
    <phoneticPr fontId="1"/>
  </si>
  <si>
    <t>会議費</t>
    <rPh sb="0" eb="3">
      <t>カイギヒ</t>
    </rPh>
    <phoneticPr fontId="1"/>
  </si>
  <si>
    <t>事務費</t>
    <rPh sb="0" eb="3">
      <t>ジムヒ</t>
    </rPh>
    <phoneticPr fontId="1"/>
  </si>
  <si>
    <t>№</t>
    <phoneticPr fontId="1"/>
  </si>
  <si>
    <t>行事名</t>
    <rPh sb="0" eb="2">
      <t>ギョウジ</t>
    </rPh>
    <rPh sb="2" eb="3">
      <t>メイ</t>
    </rPh>
    <phoneticPr fontId="1"/>
  </si>
  <si>
    <t>・</t>
    <phoneticPr fontId="1"/>
  </si>
  <si>
    <t>・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</si>
  <si>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</si>
  <si>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</si>
  <si>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</si>
  <si>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</si>
  <si>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</si>
  <si>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</si>
  <si>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</si>
  <si>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</si>
  <si>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</si>
  <si>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</si>
  <si>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</si>
  <si>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</si>
  <si>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</si>
  <si>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</si>
  <si>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</si>
  <si>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</si>
  <si>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</si>
  <si>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</si>
  <si>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</si>
  <si>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</si>
  <si>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令和</t>
    <rPh sb="0" eb="2">
      <t>レイワ</t>
    </rPh>
    <phoneticPr fontId="1"/>
  </si>
  <si>
    <t>子ども会育成会</t>
    <phoneticPr fontId="1"/>
  </si>
  <si>
    <t>子ども会育成会名:</t>
    <rPh sb="0" eb="1">
      <t>コ</t>
    </rPh>
    <rPh sb="3" eb="4">
      <t>カイ</t>
    </rPh>
    <rPh sb="4" eb="7">
      <t>イクセイカイ</t>
    </rPh>
    <rPh sb="7" eb="8">
      <t>メイ</t>
    </rPh>
    <phoneticPr fontId="1"/>
  </si>
  <si>
    <t>会長名:</t>
    <rPh sb="0" eb="1">
      <t>カイ</t>
    </rPh>
    <rPh sb="1" eb="2">
      <t>チョウ</t>
    </rPh>
    <rPh sb="2" eb="3">
      <t>メイ</t>
    </rPh>
    <phoneticPr fontId="1"/>
  </si>
  <si>
    <t>住所:</t>
    <rPh sb="0" eb="1">
      <t>ジュウ</t>
    </rPh>
    <rPh sb="1" eb="2">
      <t>ショ</t>
    </rPh>
    <phoneticPr fontId="1"/>
  </si>
  <si>
    <t>（あて先）松戸市長</t>
    <rPh sb="3" eb="4">
      <t>サキ</t>
    </rPh>
    <rPh sb="5" eb="7">
      <t>マツド</t>
    </rPh>
    <rPh sb="7" eb="9">
      <t>シチョウ</t>
    </rPh>
    <phoneticPr fontId="1"/>
  </si>
  <si>
    <t>松戸市</t>
    <phoneticPr fontId="1"/>
  </si>
  <si>
    <t>単位：円</t>
    <rPh sb="0" eb="2">
      <t>タンイ</t>
    </rPh>
    <rPh sb="3" eb="4">
      <t>エン</t>
    </rPh>
    <phoneticPr fontId="1"/>
  </si>
  <si>
    <t>月 ・ 日</t>
    <rPh sb="0" eb="1">
      <t>ゲツ</t>
    </rPh>
    <rPh sb="4" eb="5">
      <t>ニチ</t>
    </rPh>
    <phoneticPr fontId="1"/>
  </si>
  <si>
    <t>松戸市子ども会行事補助金実績報告書</t>
    <phoneticPr fontId="1"/>
  </si>
  <si>
    <t>翌年度繰越</t>
    <phoneticPr fontId="1"/>
  </si>
  <si>
    <t>（2）年間行事及び行事費明細</t>
    <phoneticPr fontId="1"/>
  </si>
  <si>
    <t>第4号様式</t>
    <rPh sb="0" eb="1">
      <t>ダイ</t>
    </rPh>
    <rPh sb="2" eb="3">
      <t>ゴウ</t>
    </rPh>
    <rPh sb="3" eb="5">
      <t>ヨウシキ</t>
    </rPh>
    <phoneticPr fontId="1"/>
  </si>
  <si>
    <t>　令和 　　年　　月　　日付け、松子居第　　号の　　をもって補助金の交付決定のあった事業を完了した</t>
    <rPh sb="17" eb="18">
      <t>コ</t>
    </rPh>
    <rPh sb="18" eb="19">
      <t>イ</t>
    </rPh>
    <rPh sb="19" eb="20">
      <t>ダイ</t>
    </rPh>
    <phoneticPr fontId="1"/>
  </si>
  <si>
    <t>ので、松戸市補助金等交付規則第11条の規定により報告します。</t>
    <phoneticPr fontId="1"/>
  </si>
  <si>
    <t>・</t>
    <phoneticPr fontId="1"/>
  </si>
  <si>
    <t>おたのしみ会</t>
    <phoneticPr fontId="1"/>
  </si>
  <si>
    <t>花火大会</t>
    <phoneticPr fontId="1"/>
  </si>
  <si>
    <t>ラジオ体操</t>
    <phoneticPr fontId="1"/>
  </si>
  <si>
    <t>おたのしみ会</t>
    <phoneticPr fontId="1"/>
  </si>
  <si>
    <t>ハイキング</t>
    <phoneticPr fontId="1"/>
  </si>
  <si>
    <t>クリスマス会</t>
    <phoneticPr fontId="1"/>
  </si>
  <si>
    <t>たこあげ大会</t>
    <phoneticPr fontId="1"/>
  </si>
  <si>
    <t>お別れ会</t>
    <phoneticPr fontId="1"/>
  </si>
  <si>
    <t>ソフト・ドッジ練習</t>
    <phoneticPr fontId="1"/>
  </si>
  <si>
    <t>竹ケ花74-3</t>
    <rPh sb="0" eb="1">
      <t>タ</t>
    </rPh>
    <rPh sb="2" eb="3">
      <t>ガハナ</t>
    </rPh>
    <phoneticPr fontId="1"/>
  </si>
  <si>
    <t>松戸　太郎</t>
    <rPh sb="0" eb="2">
      <t>マツド</t>
    </rPh>
    <rPh sb="3" eb="5">
      <t>タロウ</t>
    </rPh>
    <phoneticPr fontId="1"/>
  </si>
  <si>
    <t>松戸いばしょ</t>
    <phoneticPr fontId="1"/>
  </si>
  <si>
    <t>（1）収支決算書　　(令和</t>
    <rPh sb="3" eb="5">
      <t>シュウシ</t>
    </rPh>
    <rPh sb="5" eb="7">
      <t>ケッサン</t>
    </rPh>
    <rPh sb="7" eb="8">
      <t>ショ</t>
    </rPh>
    <rPh sb="11" eb="13">
      <t>レイワ</t>
    </rPh>
    <phoneticPr fontId="1"/>
  </si>
  <si>
    <t>月</t>
    <rPh sb="0" eb="1">
      <t>ガツ</t>
    </rPh>
    <phoneticPr fontId="1"/>
  </si>
  <si>
    <t>～</t>
    <phoneticPr fontId="1"/>
  </si>
  <si>
    <t>日の１年間分)</t>
    <rPh sb="0" eb="1">
      <t>ヒ</t>
    </rPh>
    <rPh sb="3" eb="5">
      <t>ネンカン</t>
    </rPh>
    <rPh sb="5" eb="6">
      <t>ブン</t>
    </rPh>
    <phoneticPr fontId="1"/>
  </si>
  <si>
    <t>※ 申請書はホームページよりダウンロードをお願いします。</t>
    <rPh sb="2" eb="5">
      <t>シンセイショ</t>
    </rPh>
    <rPh sb="22" eb="23">
      <t>ネガ</t>
    </rPh>
    <phoneticPr fontId="1"/>
  </si>
  <si>
    <t>ﾒｰﾙ送付先　mcibasho@city.matsudo.chiba.jp</t>
    <rPh sb="3" eb="6">
      <t>ソウフサキ</t>
    </rPh>
    <phoneticPr fontId="1"/>
  </si>
  <si>
    <t>（手書きでも可能です）</t>
  </si>
  <si>
    <t>ダウンロード後、エクセルデータに入力して提出いただけると助かります。</t>
    <rPh sb="6" eb="7">
      <t>ゴ</t>
    </rPh>
    <rPh sb="16" eb="18">
      <t>ニュウリョク</t>
    </rPh>
    <rPh sb="20" eb="22">
      <t>テイシュツ</t>
    </rPh>
    <rPh sb="28" eb="29">
      <t>タス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</si>
</sst>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DBNum3]#,##0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BIZ UDPゴシック"/>
      <family val="3"/>
      <charset val="128"/>
    </font>
    <font>
      <b/>
      <sz val="10.5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 applyBorder="1" applyAlignment="1" applyProtection="1">
      <alignment horizontal="distributed" vertical="center" justifyLastLine="1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 shrinkToFi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8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8" xfId="0" applyFont="1" applyFill="1" applyBorder="1" applyAlignment="1" applyProtection="1">
      <alignment horizontal="righ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Fill="1" applyBorder="1" applyAlignment="1" applyProtection="1">
      <alignment horizontal="distributed" vertical="center" justifyLastLine="1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176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0" xfId="0" applyFont="1" applyFill="1" applyBorder="1" applyAlignment="1" applyProtection="1">
      <alignment horizontal="distributed" vertical="center" justifyLastLine="1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2" fillId="0" borderId="12" xfId="0" applyFont="1" applyFill="1" applyBorder="1" applyAlignment="1" applyProtection="1">
      <alignment horizontal="distributed" vertical="center" justifyLastLine="1"/>
    </xf>
    <xf numFmtId="177" fontId="2" fillId="0" borderId="10" xfId="0" applyNumberFormat="1" applyFont="1" applyFill="1" applyBorder="1" applyAlignment="1" applyProtection="1">
      <alignment vertical="center"/>
      <protection locked="0"/>
    </xf>
    <xf numFmtId="177" fontId="2" fillId="0" borderId="11" xfId="0" applyNumberFormat="1" applyFont="1" applyFill="1" applyBorder="1" applyAlignment="1" applyProtection="1">
      <alignment vertical="center"/>
      <protection locked="0"/>
    </xf>
    <xf numFmtId="177" fontId="2" fillId="0" borderId="21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distributed" vertical="center" justifyLastLine="1"/>
      <protection locked="0"/>
    </xf>
    <xf numFmtId="0" fontId="2" fillId="0" borderId="11" xfId="0" applyFont="1" applyFill="1" applyBorder="1" applyAlignment="1" applyProtection="1">
      <alignment horizontal="distributed" vertical="center" justifyLastLine="1"/>
      <protection locked="0"/>
    </xf>
    <xf numFmtId="0" fontId="2" fillId="0" borderId="12" xfId="0" applyFont="1" applyFill="1" applyBorder="1" applyAlignment="1" applyProtection="1">
      <alignment horizontal="distributed" vertical="center" justifyLastLine="1"/>
      <protection locked="0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0" fontId="2" fillId="0" borderId="20" xfId="0" applyFont="1" applyFill="1" applyBorder="1" applyAlignment="1" applyProtection="1">
      <alignment horizontal="distributed" vertical="center" justifyLastLine="1"/>
    </xf>
    <xf numFmtId="0" fontId="2" fillId="0" borderId="18" xfId="0" applyFont="1" applyFill="1" applyBorder="1" applyAlignment="1" applyProtection="1">
      <alignment horizontal="distributed" vertical="center" justifyLastLine="1"/>
    </xf>
    <xf numFmtId="0" fontId="2" fillId="0" borderId="19" xfId="0" applyFont="1" applyFill="1" applyBorder="1" applyAlignment="1" applyProtection="1">
      <alignment horizontal="distributed" vertical="center" justifyLastLine="1"/>
    </xf>
    <xf numFmtId="177" fontId="2" fillId="0" borderId="20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23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distributed" vertical="center" justifyLastLine="1"/>
    </xf>
    <xf numFmtId="177" fontId="2" fillId="0" borderId="20" xfId="0" applyNumberFormat="1" applyFont="1" applyFill="1" applyBorder="1" applyAlignment="1" applyProtection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distributed" vertical="center" justifyLastLine="1"/>
    </xf>
    <xf numFmtId="0" fontId="2" fillId="0" borderId="1" xfId="0" applyFont="1" applyFill="1" applyBorder="1" applyAlignment="1" applyProtection="1">
      <alignment horizontal="distributed" vertical="center" justifyLastLine="1"/>
    </xf>
    <xf numFmtId="0" fontId="2" fillId="0" borderId="4" xfId="0" applyFont="1" applyFill="1" applyBorder="1" applyAlignment="1" applyProtection="1">
      <alignment horizontal="distributed" vertical="center" justifyLastLine="1"/>
    </xf>
    <xf numFmtId="177" fontId="2" fillId="0" borderId="3" xfId="0" applyNumberFormat="1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177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distributed" vertical="center" justifyLastLine="1"/>
    </xf>
    <xf numFmtId="177" fontId="2" fillId="0" borderId="3" xfId="0" applyNumberFormat="1" applyFont="1" applyFill="1" applyBorder="1" applyAlignment="1" applyProtection="1">
      <alignment horizontal="right" vertical="center"/>
      <protection locked="0"/>
    </xf>
    <xf numFmtId="177" fontId="2" fillId="0" borderId="1" xfId="0" applyNumberFormat="1" applyFont="1" applyFill="1" applyBorder="1" applyAlignment="1" applyProtection="1">
      <alignment horizontal="right" vertical="center"/>
      <protection locked="0"/>
    </xf>
    <xf numFmtId="177" fontId="2" fillId="0" borderId="4" xfId="0" applyNumberFormat="1" applyFont="1" applyFill="1" applyBorder="1" applyAlignment="1" applyProtection="1">
      <alignment horizontal="right" vertical="center"/>
      <protection locked="0"/>
    </xf>
    <xf numFmtId="179" fontId="2" fillId="0" borderId="3" xfId="0" applyNumberFormat="1" applyFont="1" applyFill="1" applyBorder="1" applyAlignment="1" applyProtection="1">
      <alignment horizontal="right" vertical="center"/>
      <protection locked="0"/>
    </xf>
    <xf numFmtId="179" fontId="2" fillId="0" borderId="1" xfId="0" applyNumberFormat="1" applyFont="1" applyFill="1" applyBorder="1" applyAlignment="1" applyProtection="1">
      <alignment horizontal="right" vertical="center"/>
      <protection locked="0"/>
    </xf>
    <xf numFmtId="179" fontId="2" fillId="0" borderId="4" xfId="0" applyNumberFormat="1" applyFont="1" applyFill="1" applyBorder="1" applyAlignment="1" applyProtection="1">
      <alignment horizontal="right" vertical="center"/>
      <protection locked="0"/>
    </xf>
    <xf numFmtId="177" fontId="2" fillId="0" borderId="3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21" xfId="0" applyFont="1" applyFill="1" applyBorder="1" applyAlignment="1" applyProtection="1">
      <alignment horizontal="distributed" vertical="center" justifyLastLine="1"/>
    </xf>
    <xf numFmtId="0" fontId="2" fillId="0" borderId="14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horizontal="right" vertical="center" shrinkToFit="1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distributed" vertical="center" justifyLastLine="1"/>
    </xf>
    <xf numFmtId="0" fontId="2" fillId="0" borderId="5" xfId="0" applyFont="1" applyFill="1" applyBorder="1" applyAlignment="1" applyProtection="1">
      <alignment horizontal="distributed" vertical="center" justifyLastLine="1"/>
    </xf>
    <xf numFmtId="0" fontId="2" fillId="0" borderId="7" xfId="0" applyFont="1" applyFill="1" applyBorder="1" applyAlignment="1" applyProtection="1">
      <alignment horizontal="distributed" vertical="center" justifyLastLine="1"/>
    </xf>
    <xf numFmtId="177" fontId="2" fillId="0" borderId="8" xfId="0" applyNumberFormat="1" applyFont="1" applyFill="1" applyBorder="1" applyAlignment="1" applyProtection="1">
      <alignment vertical="center"/>
      <protection locked="0"/>
    </xf>
    <xf numFmtId="177" fontId="2" fillId="0" borderId="5" xfId="0" applyNumberFormat="1" applyFont="1" applyFill="1" applyBorder="1" applyAlignment="1" applyProtection="1">
      <alignment vertical="center"/>
      <protection locked="0"/>
    </xf>
    <xf numFmtId="177" fontId="2" fillId="0" borderId="2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distributed" vertical="center" justifyLastLine="1"/>
    </xf>
    <xf numFmtId="177" fontId="2" fillId="0" borderId="8" xfId="0" applyNumberFormat="1" applyFont="1" applyFill="1" applyBorder="1" applyAlignment="1" applyProtection="1">
      <alignment horizontal="right" vertical="center"/>
    </xf>
    <xf numFmtId="177" fontId="2" fillId="0" borderId="5" xfId="0" applyNumberFormat="1" applyFont="1" applyFill="1" applyBorder="1" applyAlignment="1" applyProtection="1">
      <alignment horizontal="right" vertical="center"/>
    </xf>
    <xf numFmtId="177" fontId="2" fillId="0" borderId="7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78440</xdr:colOff>
      <xdr:row>5</xdr:row>
      <xdr:rowOff>145678</xdr:rowOff>
    </xdr:from>
    <xdr:ext cx="1826559" cy="466794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640" y="1288678"/>
          <a:ext cx="1826559" cy="466794"/>
        </a:xfrm>
        <a:prstGeom prst="wedgeRectCallout">
          <a:avLst>
            <a:gd name="adj1" fmla="val 105875"/>
            <a:gd name="adj2" fmla="val -1740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令和６年度の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会長名・住所になります</a:t>
          </a:r>
        </a:p>
      </xdr:txBody>
    </xdr:sp>
    <xdr:clientData/>
  </xdr:oneCellAnchor>
  <xdr:oneCellAnchor>
    <xdr:from>
      <xdr:col>25</xdr:col>
      <xdr:colOff>1</xdr:colOff>
      <xdr:row>7</xdr:row>
      <xdr:rowOff>179294</xdr:rowOff>
    </xdr:from>
    <xdr:ext cx="1210236" cy="233397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3476" y="1779494"/>
          <a:ext cx="1210236" cy="233397"/>
        </a:xfrm>
        <a:prstGeom prst="wedgeRectCallout">
          <a:avLst>
            <a:gd name="adj1" fmla="val -49231"/>
            <a:gd name="adj2" fmla="val -17344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押印不要です</a:t>
          </a:r>
        </a:p>
      </xdr:txBody>
    </xdr:sp>
    <xdr:clientData/>
  </xdr:oneCellAnchor>
  <xdr:oneCellAnchor>
    <xdr:from>
      <xdr:col>1</xdr:col>
      <xdr:colOff>119263</xdr:colOff>
      <xdr:row>36</xdr:row>
      <xdr:rowOff>76841</xdr:rowOff>
    </xdr:from>
    <xdr:ext cx="3364165" cy="466794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5463" y="8306441"/>
          <a:ext cx="3364165" cy="466794"/>
        </a:xfrm>
        <a:prstGeom prst="wedgeRectCallout">
          <a:avLst>
            <a:gd name="adj1" fmla="val -9510"/>
            <a:gd name="adj2" fmla="val -21013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各子ども会が実施した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月日、行事名を記入してください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17</xdr:col>
      <xdr:colOff>56029</xdr:colOff>
      <xdr:row>24</xdr:row>
      <xdr:rowOff>56032</xdr:rowOff>
    </xdr:from>
    <xdr:ext cx="504264" cy="224116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99304" y="5542432"/>
          <a:ext cx="504264" cy="224116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</a:p>
      </xdr:txBody>
    </xdr:sp>
    <xdr:clientData/>
  </xdr:oneCellAnchor>
  <xdr:oneCellAnchor>
    <xdr:from>
      <xdr:col>11</xdr:col>
      <xdr:colOff>11206</xdr:colOff>
      <xdr:row>22</xdr:row>
      <xdr:rowOff>219637</xdr:rowOff>
    </xdr:from>
    <xdr:ext cx="1008529" cy="217393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54331" y="5248837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20</xdr:col>
      <xdr:colOff>186018</xdr:colOff>
      <xdr:row>23</xdr:row>
      <xdr:rowOff>13448</xdr:rowOff>
    </xdr:from>
    <xdr:ext cx="1008529" cy="217393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9368" y="5271248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13</xdr:col>
      <xdr:colOff>112059</xdr:colOff>
      <xdr:row>23</xdr:row>
      <xdr:rowOff>212912</xdr:rowOff>
    </xdr:from>
    <xdr:to>
      <xdr:col>17</xdr:col>
      <xdr:colOff>56029</xdr:colOff>
      <xdr:row>24</xdr:row>
      <xdr:rowOff>168090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5" idx="1"/>
          <a:endCxn id="6" idx="2"/>
        </xdr:cNvCxnSpPr>
      </xdr:nvCxnSpPr>
      <xdr:spPr>
        <a:xfrm flipH="1" flipV="1">
          <a:off x="2655234" y="5470712"/>
          <a:ext cx="744070" cy="18377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156882</xdr:colOff>
      <xdr:row>24</xdr:row>
      <xdr:rowOff>0</xdr:rowOff>
    </xdr:from>
    <xdr:to>
      <xdr:col>23</xdr:col>
      <xdr:colOff>85165</xdr:colOff>
      <xdr:row>24</xdr:row>
      <xdr:rowOff>168090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5" idx="3"/>
          <a:endCxn id="7" idx="2"/>
        </xdr:cNvCxnSpPr>
      </xdr:nvCxnSpPr>
      <xdr:spPr>
        <a:xfrm flipV="1">
          <a:off x="3900207" y="5486400"/>
          <a:ext cx="728383" cy="1680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192741</xdr:colOff>
      <xdr:row>18</xdr:row>
      <xdr:rowOff>47385</xdr:rowOff>
    </xdr:from>
    <xdr:ext cx="1008529" cy="217393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136091" y="4162185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12</xdr:col>
      <xdr:colOff>190500</xdr:colOff>
      <xdr:row>27</xdr:row>
      <xdr:rowOff>1</xdr:rowOff>
    </xdr:from>
    <xdr:ext cx="829235" cy="2041070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533650" y="6172201"/>
          <a:ext cx="829235" cy="2041070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23</xdr:col>
      <xdr:colOff>179293</xdr:colOff>
      <xdr:row>27</xdr:row>
      <xdr:rowOff>134471</xdr:rowOff>
    </xdr:from>
    <xdr:ext cx="1636059" cy="806824"/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722718" y="6306671"/>
          <a:ext cx="1636059" cy="806824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４万円以上になるようにしてください。</a:t>
          </a:r>
        </a:p>
      </xdr:txBody>
    </xdr:sp>
    <xdr:clientData/>
  </xdr:oneCellAnchor>
  <xdr:twoCellAnchor>
    <xdr:from>
      <xdr:col>25</xdr:col>
      <xdr:colOff>180734</xdr:colOff>
      <xdr:row>18</xdr:row>
      <xdr:rowOff>156082</xdr:rowOff>
    </xdr:from>
    <xdr:to>
      <xdr:col>27</xdr:col>
      <xdr:colOff>180894</xdr:colOff>
      <xdr:row>27</xdr:row>
      <xdr:rowOff>134471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2" idx="0"/>
          <a:endCxn id="10" idx="3"/>
        </xdr:cNvCxnSpPr>
      </xdr:nvCxnSpPr>
      <xdr:spPr>
        <a:xfrm flipH="1" flipV="1">
          <a:off x="5124209" y="4270882"/>
          <a:ext cx="400210" cy="2035789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203307</xdr:colOff>
      <xdr:row>29</xdr:row>
      <xdr:rowOff>75241</xdr:rowOff>
    </xdr:from>
    <xdr:to>
      <xdr:col>23</xdr:col>
      <xdr:colOff>179293</xdr:colOff>
      <xdr:row>31</xdr:row>
      <xdr:rowOff>95251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stCxn id="12" idx="1"/>
          <a:endCxn id="11" idx="3"/>
        </xdr:cNvCxnSpPr>
      </xdr:nvCxnSpPr>
      <xdr:spPr>
        <a:xfrm flipH="1">
          <a:off x="3346557" y="6704641"/>
          <a:ext cx="1376161" cy="47721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12</xdr:row>
      <xdr:rowOff>190499</xdr:rowOff>
    </xdr:from>
    <xdr:ext cx="1826559" cy="466794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50" y="2933699"/>
          <a:ext cx="1826559" cy="466794"/>
        </a:xfrm>
        <a:prstGeom prst="wedgeRectCallout">
          <a:avLst>
            <a:gd name="adj1" fmla="val 19986"/>
            <a:gd name="adj2" fmla="val 3781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市補助金金額は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書き換えないでください</a:t>
          </a:r>
        </a:p>
      </xdr:txBody>
    </xdr:sp>
    <xdr:clientData/>
  </xdr:oneCellAnchor>
  <xdr:oneCellAnchor>
    <xdr:from>
      <xdr:col>1</xdr:col>
      <xdr:colOff>33617</xdr:colOff>
      <xdr:row>9</xdr:row>
      <xdr:rowOff>212911</xdr:rowOff>
    </xdr:from>
    <xdr:ext cx="5916707" cy="481853"/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9817" y="2270311"/>
          <a:ext cx="5916707" cy="48185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17930</xdr:colOff>
      <xdr:row>11</xdr:row>
      <xdr:rowOff>100853</xdr:rowOff>
    </xdr:from>
    <xdr:to>
      <xdr:col>26</xdr:col>
      <xdr:colOff>156882</xdr:colOff>
      <xdr:row>13</xdr:row>
      <xdr:rowOff>179295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 flipV="1">
          <a:off x="4761380" y="2615453"/>
          <a:ext cx="539002" cy="5356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123264</xdr:colOff>
      <xdr:row>13</xdr:row>
      <xdr:rowOff>1</xdr:rowOff>
    </xdr:from>
    <xdr:ext cx="1277471" cy="571500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66739" y="2971801"/>
          <a:ext cx="1277471" cy="571500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日付など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記入不要です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8</xdr:col>
      <xdr:colOff>28015</xdr:colOff>
      <xdr:row>14</xdr:row>
      <xdr:rowOff>209058</xdr:rowOff>
    </xdr:from>
    <xdr:to>
      <xdr:col>12</xdr:col>
      <xdr:colOff>134471</xdr:colOff>
      <xdr:row>19</xdr:row>
      <xdr:rowOff>112059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5" idx="2"/>
        </xdr:cNvCxnSpPr>
      </xdr:nvCxnSpPr>
      <xdr:spPr>
        <a:xfrm>
          <a:off x="1571065" y="3409458"/>
          <a:ext cx="906556" cy="104600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190500</xdr:colOff>
      <xdr:row>2</xdr:row>
      <xdr:rowOff>108856</xdr:rowOff>
    </xdr:from>
    <xdr:ext cx="1604844" cy="23339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733925" y="566056"/>
          <a:ext cx="1604844" cy="233397"/>
        </a:xfrm>
        <a:prstGeom prst="wedgeRectCallout">
          <a:avLst>
            <a:gd name="adj1" fmla="val 37343"/>
            <a:gd name="adj2" fmla="val -1268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日付記入不要です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78440</xdr:colOff>
      <xdr:row>5</xdr:row>
      <xdr:rowOff>145678</xdr:rowOff>
    </xdr:from>
    <xdr:ext cx="1826559" cy="466794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881" y="1266266"/>
          <a:ext cx="1826559" cy="466794"/>
        </a:xfrm>
        <a:prstGeom prst="wedgeRectCallout">
          <a:avLst>
            <a:gd name="adj1" fmla="val 105875"/>
            <a:gd name="adj2" fmla="val -1740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令和７年度の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会長名・住所になります</a:t>
          </a:r>
        </a:p>
      </xdr:txBody>
    </xdr:sp>
    <xdr:clientData/>
  </xdr:oneCellAnchor>
  <xdr:oneCellAnchor>
    <xdr:from>
      <xdr:col>25</xdr:col>
      <xdr:colOff>1</xdr:colOff>
      <xdr:row>7</xdr:row>
      <xdr:rowOff>179294</xdr:rowOff>
    </xdr:from>
    <xdr:ext cx="1210236" cy="23339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21037" y="1798544"/>
          <a:ext cx="1210236" cy="233397"/>
        </a:xfrm>
        <a:prstGeom prst="wedgeRectCallout">
          <a:avLst>
            <a:gd name="adj1" fmla="val -49231"/>
            <a:gd name="adj2" fmla="val -17344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押印不要です</a:t>
          </a:r>
        </a:p>
      </xdr:txBody>
    </xdr:sp>
    <xdr:clientData/>
  </xdr:oneCellAnchor>
  <xdr:oneCellAnchor>
    <xdr:from>
      <xdr:col>1</xdr:col>
      <xdr:colOff>119263</xdr:colOff>
      <xdr:row>36</xdr:row>
      <xdr:rowOff>76841</xdr:rowOff>
    </xdr:from>
    <xdr:ext cx="3364165" cy="466794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906" y="8404412"/>
          <a:ext cx="3364165" cy="466794"/>
        </a:xfrm>
        <a:prstGeom prst="wedgeRectCallout">
          <a:avLst>
            <a:gd name="adj1" fmla="val -9510"/>
            <a:gd name="adj2" fmla="val -21013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各子ども会が実施した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月日、行事名を記入してください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17</xdr:col>
      <xdr:colOff>56029</xdr:colOff>
      <xdr:row>24</xdr:row>
      <xdr:rowOff>56032</xdr:rowOff>
    </xdr:from>
    <xdr:ext cx="504264" cy="224116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9000" y="5658973"/>
          <a:ext cx="504264" cy="224116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</a:p>
      </xdr:txBody>
    </xdr:sp>
    <xdr:clientData/>
  </xdr:oneCellAnchor>
  <xdr:oneCellAnchor>
    <xdr:from>
      <xdr:col>11</xdr:col>
      <xdr:colOff>11206</xdr:colOff>
      <xdr:row>22</xdr:row>
      <xdr:rowOff>219637</xdr:rowOff>
    </xdr:from>
    <xdr:ext cx="1008529" cy="21739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3941" y="5150225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20</xdr:col>
      <xdr:colOff>186018</xdr:colOff>
      <xdr:row>23</xdr:row>
      <xdr:rowOff>13448</xdr:rowOff>
    </xdr:from>
    <xdr:ext cx="1008529" cy="217393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164106" y="5168154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13</xdr:col>
      <xdr:colOff>112059</xdr:colOff>
      <xdr:row>23</xdr:row>
      <xdr:rowOff>212912</xdr:rowOff>
    </xdr:from>
    <xdr:to>
      <xdr:col>17</xdr:col>
      <xdr:colOff>56029</xdr:colOff>
      <xdr:row>24</xdr:row>
      <xdr:rowOff>168090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6" idx="1"/>
          <a:endCxn id="8" idx="2"/>
        </xdr:cNvCxnSpPr>
      </xdr:nvCxnSpPr>
      <xdr:spPr>
        <a:xfrm flipH="1" flipV="1">
          <a:off x="2678206" y="5367618"/>
          <a:ext cx="750794" cy="4034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156882</xdr:colOff>
      <xdr:row>24</xdr:row>
      <xdr:rowOff>0</xdr:rowOff>
    </xdr:from>
    <xdr:to>
      <xdr:col>23</xdr:col>
      <xdr:colOff>85165</xdr:colOff>
      <xdr:row>24</xdr:row>
      <xdr:rowOff>168090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6" idx="3"/>
          <a:endCxn id="10" idx="2"/>
        </xdr:cNvCxnSpPr>
      </xdr:nvCxnSpPr>
      <xdr:spPr>
        <a:xfrm flipV="1">
          <a:off x="3933264" y="5385547"/>
          <a:ext cx="735107" cy="38548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192741</xdr:colOff>
      <xdr:row>18</xdr:row>
      <xdr:rowOff>47385</xdr:rowOff>
    </xdr:from>
    <xdr:ext cx="1008529" cy="217393"/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193241" y="4211171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12</xdr:col>
      <xdr:colOff>190500</xdr:colOff>
      <xdr:row>27</xdr:row>
      <xdr:rowOff>1</xdr:rowOff>
    </xdr:from>
    <xdr:ext cx="829235" cy="2041070"/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58143" y="6245680"/>
          <a:ext cx="829235" cy="2041070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23</xdr:col>
      <xdr:colOff>179293</xdr:colOff>
      <xdr:row>27</xdr:row>
      <xdr:rowOff>134471</xdr:rowOff>
    </xdr:from>
    <xdr:ext cx="1636059" cy="806824"/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762499" y="6185647"/>
          <a:ext cx="1636059" cy="806824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４万円以上になるようにしてください。</a:t>
          </a:r>
        </a:p>
      </xdr:txBody>
    </xdr:sp>
    <xdr:clientData/>
  </xdr:oneCellAnchor>
  <xdr:twoCellAnchor>
    <xdr:from>
      <xdr:col>25</xdr:col>
      <xdr:colOff>180734</xdr:colOff>
      <xdr:row>18</xdr:row>
      <xdr:rowOff>156082</xdr:rowOff>
    </xdr:from>
    <xdr:to>
      <xdr:col>27</xdr:col>
      <xdr:colOff>180894</xdr:colOff>
      <xdr:row>27</xdr:row>
      <xdr:rowOff>134471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24" idx="0"/>
          <a:endCxn id="22" idx="3"/>
        </xdr:cNvCxnSpPr>
      </xdr:nvCxnSpPr>
      <xdr:spPr>
        <a:xfrm flipH="1" flipV="1">
          <a:off x="5201770" y="4319868"/>
          <a:ext cx="408374" cy="2060282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203307</xdr:colOff>
      <xdr:row>29</xdr:row>
      <xdr:rowOff>75241</xdr:rowOff>
    </xdr:from>
    <xdr:to>
      <xdr:col>23</xdr:col>
      <xdr:colOff>179293</xdr:colOff>
      <xdr:row>31</xdr:row>
      <xdr:rowOff>95251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4" idx="1"/>
          <a:endCxn id="23" idx="3"/>
        </xdr:cNvCxnSpPr>
      </xdr:nvCxnSpPr>
      <xdr:spPr>
        <a:xfrm flipH="1">
          <a:off x="3387378" y="6783562"/>
          <a:ext cx="1404736" cy="482653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12</xdr:row>
      <xdr:rowOff>190499</xdr:rowOff>
    </xdr:from>
    <xdr:ext cx="1826559" cy="466794"/>
    <xdr:sp macro="" textlink="">
      <xdr:nvSpPr>
        <xdr:cNvPr id="38" name="四角形吹き出し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72353" y="2879911"/>
          <a:ext cx="1826559" cy="466794"/>
        </a:xfrm>
        <a:prstGeom prst="wedgeRectCallout">
          <a:avLst>
            <a:gd name="adj1" fmla="val 19986"/>
            <a:gd name="adj2" fmla="val 3781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市補助金金額は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書き換えないでください</a:t>
          </a:r>
        </a:p>
      </xdr:txBody>
    </xdr:sp>
    <xdr:clientData/>
  </xdr:oneCellAnchor>
  <xdr:oneCellAnchor>
    <xdr:from>
      <xdr:col>1</xdr:col>
      <xdr:colOff>33617</xdr:colOff>
      <xdr:row>9</xdr:row>
      <xdr:rowOff>212911</xdr:rowOff>
    </xdr:from>
    <xdr:ext cx="5916707" cy="481853"/>
    <xdr:sp macro="" textlink="">
      <xdr:nvSpPr>
        <xdr:cNvPr id="39" name="四角形吹き出し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2058" y="2229970"/>
          <a:ext cx="5916707" cy="48185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17930</xdr:colOff>
      <xdr:row>11</xdr:row>
      <xdr:rowOff>100853</xdr:rowOff>
    </xdr:from>
    <xdr:to>
      <xdr:col>26</xdr:col>
      <xdr:colOff>156882</xdr:colOff>
      <xdr:row>13</xdr:row>
      <xdr:rowOff>179295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H="1" flipV="1">
          <a:off x="4802842" y="2566147"/>
          <a:ext cx="542364" cy="5266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123264</xdr:colOff>
      <xdr:row>13</xdr:row>
      <xdr:rowOff>1</xdr:rowOff>
    </xdr:from>
    <xdr:ext cx="1277471" cy="571500"/>
    <xdr:sp macro="" textlink="">
      <xdr:nvSpPr>
        <xdr:cNvPr id="43" name="四角形吹き出し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5109882" y="2913530"/>
          <a:ext cx="1277471" cy="571500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日付など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記入不要です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8</xdr:col>
      <xdr:colOff>28015</xdr:colOff>
      <xdr:row>14</xdr:row>
      <xdr:rowOff>209058</xdr:rowOff>
    </xdr:from>
    <xdr:to>
      <xdr:col>12</xdr:col>
      <xdr:colOff>134471</xdr:colOff>
      <xdr:row>19</xdr:row>
      <xdr:rowOff>112059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38" idx="2"/>
        </xdr:cNvCxnSpPr>
      </xdr:nvCxnSpPr>
      <xdr:spPr>
        <a:xfrm>
          <a:off x="1585633" y="3346705"/>
          <a:ext cx="913279" cy="10235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190500</xdr:colOff>
      <xdr:row>2</xdr:row>
      <xdr:rowOff>108856</xdr:rowOff>
    </xdr:from>
    <xdr:ext cx="1604844" cy="23339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803321" y="571499"/>
          <a:ext cx="1604844" cy="233397"/>
        </a:xfrm>
        <a:prstGeom prst="wedgeRectCallout">
          <a:avLst>
            <a:gd name="adj1" fmla="val 37343"/>
            <a:gd name="adj2" fmla="val -1268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日付記入不要です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AM49"/>
  <sheetViews>
    <sheetView view="pageBreakPreview" topLeftCell="A7" zoomScale="70" zoomScaleNormal="70" zoomScaleSheetLayoutView="70" workbookViewId="0">
      <selection activeCell="J48" sqref="J48"/>
    </sheetView>
  </sheetViews>
  <sheetFormatPr defaultColWidth="9" defaultRowHeight="12.6" x14ac:dyDescent="0.2"/>
  <cols>
    <col min="1" max="1" width="1" style="8" customWidth="1"/>
    <col min="2" max="2" width="2" style="8" customWidth="1"/>
    <col min="3" max="3" width="1.6640625" style="8" customWidth="1"/>
    <col min="4" max="4" width="4.109375" style="8" customWidth="1"/>
    <col min="5" max="5" width="2.6640625" style="8" customWidth="1"/>
    <col min="6" max="6" width="3.6640625" style="8" customWidth="1"/>
    <col min="7" max="33" width="2.6640625" style="8" customWidth="1"/>
    <col min="34" max="34" width="1.21875" style="8" customWidth="1"/>
    <col min="35" max="35" width="4.109375" style="8" bestFit="1" customWidth="1"/>
    <col min="36" max="36" width="2.33203125" style="8" bestFit="1" customWidth="1"/>
    <col min="37" max="37" width="5" style="8" bestFit="1" customWidth="1"/>
    <col min="38" max="38" width="2.33203125" style="8" bestFit="1" customWidth="1"/>
    <col min="39" max="39" width="5" style="8" bestFit="1" customWidth="1"/>
    <col min="40" max="41" width="9" style="8"/>
    <col min="42" max="63" width="2" style="8" customWidth="1"/>
    <col min="64" max="16384" width="9" style="8"/>
  </cols>
  <sheetData>
    <row r="1" spans="2:39" ht="18" customHeight="1" x14ac:dyDescent="0.2">
      <c r="B1" s="8" t="s">
        <v>54</v>
      </c>
    </row>
    <row r="2" spans="2:39" ht="18" customHeight="1" x14ac:dyDescent="0.2">
      <c r="Y2" s="8" t="s">
        <v>42</v>
      </c>
      <c r="AA2" s="8">
        <v>7</v>
      </c>
      <c r="AB2" s="8" t="s">
        <v>2</v>
      </c>
      <c r="AC2" s="8">
        <v>3</v>
      </c>
      <c r="AD2" s="8" t="s">
        <v>1</v>
      </c>
      <c r="AG2" s="8" t="s">
        <v>0</v>
      </c>
    </row>
    <row r="3" spans="2:39" ht="18" customHeight="1" x14ac:dyDescent="0.2">
      <c r="B3" s="8" t="s">
        <v>47</v>
      </c>
    </row>
    <row r="4" spans="2:39" ht="18" customHeight="1" x14ac:dyDescent="0.2"/>
    <row r="5" spans="2:39" ht="18" customHeight="1" x14ac:dyDescent="0.2">
      <c r="R5" s="28" t="s">
        <v>44</v>
      </c>
      <c r="S5" s="83" t="s">
        <v>69</v>
      </c>
      <c r="T5" s="83"/>
      <c r="U5" s="83"/>
      <c r="V5" s="83"/>
      <c r="W5" s="83"/>
      <c r="X5" s="83"/>
      <c r="Y5" s="83"/>
      <c r="Z5" s="83"/>
      <c r="AA5" s="84" t="s">
        <v>43</v>
      </c>
      <c r="AB5" s="84"/>
      <c r="AC5" s="84"/>
      <c r="AD5" s="84"/>
      <c r="AE5" s="84"/>
      <c r="AF5" s="84"/>
      <c r="AG5" s="4"/>
    </row>
    <row r="6" spans="2:39" ht="18" customHeight="1" x14ac:dyDescent="0.2">
      <c r="R6" s="28" t="s">
        <v>46</v>
      </c>
      <c r="S6" s="85" t="s">
        <v>48</v>
      </c>
      <c r="T6" s="85"/>
      <c r="U6" s="85"/>
      <c r="V6" s="86" t="s">
        <v>67</v>
      </c>
      <c r="W6" s="86"/>
      <c r="X6" s="86"/>
      <c r="Y6" s="86"/>
      <c r="Z6" s="86"/>
      <c r="AA6" s="86"/>
      <c r="AB6" s="86"/>
      <c r="AC6" s="86"/>
      <c r="AD6" s="86"/>
      <c r="AE6" s="86"/>
      <c r="AF6" s="86"/>
      <c r="AG6" s="10"/>
    </row>
    <row r="7" spans="2:39" ht="18" customHeight="1" x14ac:dyDescent="0.2">
      <c r="R7" s="28" t="s">
        <v>45</v>
      </c>
      <c r="S7" s="87" t="s">
        <v>3</v>
      </c>
      <c r="T7" s="87"/>
      <c r="U7" s="87"/>
      <c r="V7" s="84" t="s">
        <v>68</v>
      </c>
      <c r="W7" s="84"/>
      <c r="X7" s="84"/>
      <c r="Y7" s="84"/>
      <c r="Z7" s="84"/>
      <c r="AA7" s="84"/>
      <c r="AC7" s="4"/>
      <c r="AD7" s="4"/>
      <c r="AE7" s="4"/>
      <c r="AF7" s="4"/>
      <c r="AG7" s="28"/>
      <c r="AH7" s="28"/>
      <c r="AI7" s="11"/>
      <c r="AJ7" s="29"/>
      <c r="AK7" s="11"/>
      <c r="AL7" s="29"/>
      <c r="AM7" s="11"/>
    </row>
    <row r="8" spans="2:39" ht="18" customHeight="1" x14ac:dyDescent="0.2"/>
    <row r="9" spans="2:39" ht="18" customHeight="1" x14ac:dyDescent="0.2">
      <c r="B9" s="77" t="s">
        <v>51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2:39" ht="18" customHeight="1" x14ac:dyDescent="0.2"/>
    <row r="11" spans="2:39" ht="18" customHeight="1" x14ac:dyDescent="0.2">
      <c r="B11" s="8" t="s">
        <v>55</v>
      </c>
      <c r="AA11" s="13"/>
      <c r="AB11" s="13"/>
      <c r="AC11" s="13"/>
      <c r="AD11" s="13"/>
      <c r="AE11" s="13"/>
      <c r="AG11" s="28"/>
    </row>
    <row r="12" spans="2:39" ht="18" customHeight="1" x14ac:dyDescent="0.2">
      <c r="B12" s="8" t="s">
        <v>56</v>
      </c>
    </row>
    <row r="13" spans="2:39" ht="18" customHeight="1" x14ac:dyDescent="0.2"/>
    <row r="14" spans="2:39" ht="18" customHeight="1" x14ac:dyDescent="0.2">
      <c r="B14" s="78" t="s">
        <v>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</row>
    <row r="15" spans="2:39" ht="18" customHeigh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2:39" ht="18" customHeight="1" x14ac:dyDescent="0.2">
      <c r="B16" s="30" t="s">
        <v>70</v>
      </c>
      <c r="C16" s="31"/>
      <c r="D16" s="31"/>
      <c r="E16" s="31"/>
      <c r="F16" s="31"/>
      <c r="G16" s="31"/>
      <c r="H16" s="31"/>
      <c r="I16" s="31"/>
      <c r="J16" s="79">
        <f>AA2-1</f>
        <v>6</v>
      </c>
      <c r="K16" s="79"/>
      <c r="L16" s="30" t="s">
        <v>2</v>
      </c>
      <c r="M16" s="30">
        <v>4</v>
      </c>
      <c r="N16" s="30" t="s">
        <v>71</v>
      </c>
      <c r="O16" s="30">
        <v>1</v>
      </c>
      <c r="P16" s="30" t="s">
        <v>0</v>
      </c>
      <c r="Q16" s="30" t="s">
        <v>72</v>
      </c>
      <c r="R16" s="30" t="s">
        <v>42</v>
      </c>
      <c r="S16" s="30"/>
      <c r="T16" s="79">
        <f>J16+1</f>
        <v>7</v>
      </c>
      <c r="U16" s="79"/>
      <c r="V16" s="30" t="s">
        <v>2</v>
      </c>
      <c r="W16" s="30">
        <v>3</v>
      </c>
      <c r="X16" s="30" t="s">
        <v>71</v>
      </c>
      <c r="Y16" s="80">
        <v>31</v>
      </c>
      <c r="Z16" s="80"/>
      <c r="AA16" s="30" t="s">
        <v>73</v>
      </c>
      <c r="AB16" s="30"/>
      <c r="AC16" s="30"/>
      <c r="AD16" s="30"/>
      <c r="AE16" s="30"/>
      <c r="AF16" s="31"/>
      <c r="AG16" s="7"/>
    </row>
    <row r="17" spans="2:33" ht="18" customHeight="1" x14ac:dyDescent="0.2">
      <c r="G17" s="14" t="s">
        <v>5</v>
      </c>
      <c r="Q17" s="14" t="s">
        <v>14</v>
      </c>
      <c r="S17" s="28"/>
      <c r="T17" s="28"/>
      <c r="AA17" s="28" t="s">
        <v>49</v>
      </c>
    </row>
    <row r="18" spans="2:33" ht="18" customHeight="1" thickBot="1" x14ac:dyDescent="0.25">
      <c r="G18" s="39" t="s">
        <v>12</v>
      </c>
      <c r="H18" s="40"/>
      <c r="I18" s="40"/>
      <c r="J18" s="40"/>
      <c r="K18" s="41"/>
      <c r="L18" s="39" t="s">
        <v>13</v>
      </c>
      <c r="M18" s="40"/>
      <c r="N18" s="40"/>
      <c r="O18" s="40"/>
      <c r="P18" s="81"/>
      <c r="Q18" s="82" t="s">
        <v>12</v>
      </c>
      <c r="R18" s="40"/>
      <c r="S18" s="40"/>
      <c r="T18" s="40"/>
      <c r="U18" s="41"/>
      <c r="V18" s="39" t="s">
        <v>13</v>
      </c>
      <c r="W18" s="40"/>
      <c r="X18" s="40"/>
      <c r="Y18" s="40"/>
      <c r="Z18" s="41"/>
      <c r="AA18" s="1"/>
      <c r="AB18" s="1"/>
      <c r="AC18" s="1"/>
      <c r="AD18" s="1"/>
      <c r="AE18" s="1"/>
      <c r="AF18" s="1"/>
      <c r="AG18" s="1"/>
    </row>
    <row r="19" spans="2:33" ht="18" customHeight="1" thickTop="1" x14ac:dyDescent="0.2">
      <c r="G19" s="88" t="s">
        <v>6</v>
      </c>
      <c r="H19" s="89"/>
      <c r="I19" s="89"/>
      <c r="J19" s="89"/>
      <c r="K19" s="90"/>
      <c r="L19" s="91">
        <v>85000</v>
      </c>
      <c r="M19" s="92"/>
      <c r="N19" s="92"/>
      <c r="O19" s="92"/>
      <c r="P19" s="93"/>
      <c r="Q19" s="94" t="s">
        <v>15</v>
      </c>
      <c r="R19" s="89"/>
      <c r="S19" s="89"/>
      <c r="T19" s="89"/>
      <c r="U19" s="90"/>
      <c r="V19" s="95">
        <f>SUM(N28:Q37,AD28:AG37)</f>
        <v>128500</v>
      </c>
      <c r="W19" s="96"/>
      <c r="X19" s="96"/>
      <c r="Y19" s="96"/>
      <c r="Z19" s="97"/>
      <c r="AA19" s="5"/>
      <c r="AB19" s="5"/>
      <c r="AC19" s="2"/>
      <c r="AD19" s="2"/>
      <c r="AE19" s="2"/>
      <c r="AF19" s="2"/>
      <c r="AG19" s="2"/>
    </row>
    <row r="20" spans="2:33" ht="18" customHeight="1" x14ac:dyDescent="0.2">
      <c r="G20" s="61" t="s">
        <v>7</v>
      </c>
      <c r="H20" s="62"/>
      <c r="I20" s="62"/>
      <c r="J20" s="62"/>
      <c r="K20" s="63"/>
      <c r="L20" s="74">
        <v>20000</v>
      </c>
      <c r="M20" s="75"/>
      <c r="N20" s="75"/>
      <c r="O20" s="75"/>
      <c r="P20" s="76"/>
      <c r="Q20" s="67" t="s">
        <v>16</v>
      </c>
      <c r="R20" s="62"/>
      <c r="S20" s="62"/>
      <c r="T20" s="62"/>
      <c r="U20" s="63"/>
      <c r="V20" s="68">
        <v>15800</v>
      </c>
      <c r="W20" s="69"/>
      <c r="X20" s="69"/>
      <c r="Y20" s="69"/>
      <c r="Z20" s="70"/>
      <c r="AA20" s="5"/>
      <c r="AB20" s="5"/>
      <c r="AC20" s="2"/>
      <c r="AD20" s="2"/>
      <c r="AE20" s="2"/>
      <c r="AF20" s="2"/>
      <c r="AG20" s="2"/>
    </row>
    <row r="21" spans="2:33" ht="18" customHeight="1" x14ac:dyDescent="0.2">
      <c r="G21" s="61" t="s">
        <v>8</v>
      </c>
      <c r="H21" s="62"/>
      <c r="I21" s="62"/>
      <c r="J21" s="62"/>
      <c r="K21" s="63"/>
      <c r="L21" s="64">
        <v>50000</v>
      </c>
      <c r="M21" s="65"/>
      <c r="N21" s="65"/>
      <c r="O21" s="65"/>
      <c r="P21" s="66"/>
      <c r="Q21" s="67" t="s">
        <v>17</v>
      </c>
      <c r="R21" s="62"/>
      <c r="S21" s="62"/>
      <c r="T21" s="62"/>
      <c r="U21" s="63"/>
      <c r="V21" s="68">
        <v>17400</v>
      </c>
      <c r="W21" s="69"/>
      <c r="X21" s="69"/>
      <c r="Y21" s="69"/>
      <c r="Z21" s="70"/>
      <c r="AA21" s="5"/>
      <c r="AB21" s="5"/>
      <c r="AC21" s="2"/>
      <c r="AD21" s="2"/>
      <c r="AE21" s="2"/>
      <c r="AF21" s="2"/>
      <c r="AG21" s="2"/>
    </row>
    <row r="22" spans="2:33" ht="18" customHeight="1" x14ac:dyDescent="0.2">
      <c r="G22" s="61" t="s">
        <v>9</v>
      </c>
      <c r="H22" s="62"/>
      <c r="I22" s="62"/>
      <c r="J22" s="62"/>
      <c r="K22" s="63"/>
      <c r="L22" s="64">
        <v>18835</v>
      </c>
      <c r="M22" s="65"/>
      <c r="N22" s="65"/>
      <c r="O22" s="65"/>
      <c r="P22" s="66"/>
      <c r="Q22" s="67" t="s">
        <v>10</v>
      </c>
      <c r="R22" s="62"/>
      <c r="S22" s="62"/>
      <c r="T22" s="62"/>
      <c r="U22" s="63"/>
      <c r="V22" s="71">
        <v>1315</v>
      </c>
      <c r="W22" s="72"/>
      <c r="X22" s="72"/>
      <c r="Y22" s="72"/>
      <c r="Z22" s="73"/>
      <c r="AA22" s="5"/>
      <c r="AB22" s="5"/>
      <c r="AC22" s="2"/>
      <c r="AD22" s="2"/>
      <c r="AE22" s="2"/>
      <c r="AF22" s="2"/>
      <c r="AG22" s="2"/>
    </row>
    <row r="23" spans="2:33" ht="18" customHeight="1" thickBot="1" x14ac:dyDescent="0.25">
      <c r="G23" s="39" t="s">
        <v>10</v>
      </c>
      <c r="H23" s="40"/>
      <c r="I23" s="40"/>
      <c r="J23" s="40"/>
      <c r="K23" s="41"/>
      <c r="L23" s="42">
        <v>1000</v>
      </c>
      <c r="M23" s="43"/>
      <c r="N23" s="43"/>
      <c r="O23" s="43"/>
      <c r="P23" s="44"/>
      <c r="Q23" s="45" t="s">
        <v>52</v>
      </c>
      <c r="R23" s="46"/>
      <c r="S23" s="46"/>
      <c r="T23" s="46"/>
      <c r="U23" s="47"/>
      <c r="V23" s="48">
        <f>IF(V24-V19-V20-V21-V22=20000,"",V24-V19-V20-V21-V22)</f>
        <v>11820</v>
      </c>
      <c r="W23" s="49"/>
      <c r="X23" s="49"/>
      <c r="Y23" s="49"/>
      <c r="Z23" s="50"/>
      <c r="AA23" s="5"/>
      <c r="AB23" s="5"/>
      <c r="AC23" s="2"/>
      <c r="AD23" s="2"/>
      <c r="AE23" s="2"/>
      <c r="AF23" s="2"/>
      <c r="AG23" s="2"/>
    </row>
    <row r="24" spans="2:33" ht="18" customHeight="1" thickTop="1" x14ac:dyDescent="0.2">
      <c r="G24" s="51" t="s">
        <v>11</v>
      </c>
      <c r="H24" s="52"/>
      <c r="I24" s="52"/>
      <c r="J24" s="52"/>
      <c r="K24" s="53"/>
      <c r="L24" s="54">
        <f>SUM(L19:P23)</f>
        <v>174835</v>
      </c>
      <c r="M24" s="55"/>
      <c r="N24" s="55"/>
      <c r="O24" s="55"/>
      <c r="P24" s="56"/>
      <c r="Q24" s="57" t="s">
        <v>11</v>
      </c>
      <c r="R24" s="52"/>
      <c r="S24" s="52"/>
      <c r="T24" s="52"/>
      <c r="U24" s="53"/>
      <c r="V24" s="58">
        <f>L24</f>
        <v>174835</v>
      </c>
      <c r="W24" s="59"/>
      <c r="X24" s="59"/>
      <c r="Y24" s="59"/>
      <c r="Z24" s="60"/>
      <c r="AA24" s="5"/>
      <c r="AB24" s="5"/>
      <c r="AC24" s="2"/>
      <c r="AD24" s="2"/>
      <c r="AE24" s="2"/>
      <c r="AF24" s="2"/>
      <c r="AG24" s="2"/>
    </row>
    <row r="25" spans="2:33" ht="18" customHeight="1" x14ac:dyDescent="0.2">
      <c r="G25" s="1"/>
      <c r="H25" s="1"/>
      <c r="I25" s="1"/>
      <c r="J25" s="1"/>
      <c r="K25" s="1"/>
      <c r="L25" s="2"/>
      <c r="M25" s="2"/>
      <c r="N25" s="2"/>
      <c r="O25" s="2"/>
      <c r="P25" s="2"/>
      <c r="Q25" s="1"/>
      <c r="R25" s="1"/>
      <c r="S25" s="1"/>
      <c r="T25" s="1"/>
      <c r="U25" s="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2:33" ht="18" customHeight="1" x14ac:dyDescent="0.2">
      <c r="B26" s="8" t="s">
        <v>53</v>
      </c>
    </row>
    <row r="27" spans="2:33" ht="18" customHeight="1" thickBot="1" x14ac:dyDescent="0.25">
      <c r="B27" s="35" t="s">
        <v>18</v>
      </c>
      <c r="C27" s="35"/>
      <c r="D27" s="35" t="s">
        <v>50</v>
      </c>
      <c r="E27" s="35"/>
      <c r="F27" s="35"/>
      <c r="G27" s="35" t="s">
        <v>19</v>
      </c>
      <c r="H27" s="35"/>
      <c r="I27" s="35"/>
      <c r="J27" s="35"/>
      <c r="K27" s="35"/>
      <c r="L27" s="35"/>
      <c r="M27" s="35"/>
      <c r="N27" s="35" t="s">
        <v>13</v>
      </c>
      <c r="O27" s="35"/>
      <c r="P27" s="35"/>
      <c r="Q27" s="35"/>
      <c r="R27" s="35" t="s">
        <v>18</v>
      </c>
      <c r="S27" s="35"/>
      <c r="T27" s="35" t="s">
        <v>50</v>
      </c>
      <c r="U27" s="35"/>
      <c r="V27" s="35"/>
      <c r="W27" s="35" t="s">
        <v>19</v>
      </c>
      <c r="X27" s="35"/>
      <c r="Y27" s="35"/>
      <c r="Z27" s="35"/>
      <c r="AA27" s="35"/>
      <c r="AB27" s="35"/>
      <c r="AC27" s="35"/>
      <c r="AD27" s="35" t="s">
        <v>13</v>
      </c>
      <c r="AE27" s="35"/>
      <c r="AF27" s="35"/>
      <c r="AG27" s="35"/>
    </row>
    <row r="28" spans="2:33" ht="18" customHeight="1" thickTop="1" x14ac:dyDescent="0.2">
      <c r="B28" s="36" t="s">
        <v>22</v>
      </c>
      <c r="C28" s="36"/>
      <c r="D28" s="15">
        <v>4</v>
      </c>
      <c r="E28" s="6" t="s">
        <v>57</v>
      </c>
      <c r="F28" s="16">
        <v>1</v>
      </c>
      <c r="G28" s="37" t="s">
        <v>58</v>
      </c>
      <c r="H28" s="37"/>
      <c r="I28" s="37"/>
      <c r="J28" s="37"/>
      <c r="K28" s="37"/>
      <c r="L28" s="37"/>
      <c r="M28" s="37"/>
      <c r="N28" s="38">
        <v>19965</v>
      </c>
      <c r="O28" s="38"/>
      <c r="P28" s="38"/>
      <c r="Q28" s="38"/>
      <c r="R28" s="36" t="s">
        <v>32</v>
      </c>
      <c r="S28" s="36"/>
      <c r="T28" s="15"/>
      <c r="U28" s="6" t="s">
        <v>20</v>
      </c>
      <c r="V28" s="16"/>
      <c r="W28" s="37"/>
      <c r="X28" s="37"/>
      <c r="Y28" s="37"/>
      <c r="Z28" s="37"/>
      <c r="AA28" s="37"/>
      <c r="AB28" s="37"/>
      <c r="AC28" s="37"/>
      <c r="AD28" s="38"/>
      <c r="AE28" s="38"/>
      <c r="AF28" s="38"/>
      <c r="AG28" s="38"/>
    </row>
    <row r="29" spans="2:33" ht="18" customHeight="1" x14ac:dyDescent="0.2">
      <c r="B29" s="32" t="s">
        <v>23</v>
      </c>
      <c r="C29" s="32"/>
      <c r="D29" s="15">
        <v>5</v>
      </c>
      <c r="E29" s="3" t="s">
        <v>20</v>
      </c>
      <c r="F29" s="17">
        <v>15</v>
      </c>
      <c r="G29" s="33" t="s">
        <v>59</v>
      </c>
      <c r="H29" s="33"/>
      <c r="I29" s="33"/>
      <c r="J29" s="33"/>
      <c r="K29" s="33"/>
      <c r="L29" s="33"/>
      <c r="M29" s="33"/>
      <c r="N29" s="34">
        <v>9035</v>
      </c>
      <c r="O29" s="34"/>
      <c r="P29" s="34"/>
      <c r="Q29" s="34"/>
      <c r="R29" s="32" t="s">
        <v>33</v>
      </c>
      <c r="S29" s="32"/>
      <c r="T29" s="18"/>
      <c r="U29" s="3" t="s">
        <v>20</v>
      </c>
      <c r="V29" s="17"/>
      <c r="W29" s="33"/>
      <c r="X29" s="33"/>
      <c r="Y29" s="33"/>
      <c r="Z29" s="33"/>
      <c r="AA29" s="33"/>
      <c r="AB29" s="33"/>
      <c r="AC29" s="33"/>
      <c r="AD29" s="34"/>
      <c r="AE29" s="34"/>
      <c r="AF29" s="34"/>
      <c r="AG29" s="34"/>
    </row>
    <row r="30" spans="2:33" ht="18" customHeight="1" x14ac:dyDescent="0.2">
      <c r="B30" s="32" t="s">
        <v>24</v>
      </c>
      <c r="C30" s="32"/>
      <c r="D30" s="15">
        <v>6</v>
      </c>
      <c r="E30" s="3" t="s">
        <v>20</v>
      </c>
      <c r="F30" s="17">
        <v>21</v>
      </c>
      <c r="G30" s="33" t="s">
        <v>60</v>
      </c>
      <c r="H30" s="33"/>
      <c r="I30" s="33"/>
      <c r="J30" s="33"/>
      <c r="K30" s="33"/>
      <c r="L30" s="33"/>
      <c r="M30" s="33"/>
      <c r="N30" s="34">
        <v>5500</v>
      </c>
      <c r="O30" s="34"/>
      <c r="P30" s="34"/>
      <c r="Q30" s="34"/>
      <c r="R30" s="32" t="s">
        <v>34</v>
      </c>
      <c r="S30" s="32"/>
      <c r="T30" s="18"/>
      <c r="U30" s="3" t="s">
        <v>20</v>
      </c>
      <c r="V30" s="17"/>
      <c r="W30" s="33"/>
      <c r="X30" s="33"/>
      <c r="Y30" s="33"/>
      <c r="Z30" s="33"/>
      <c r="AA30" s="33"/>
      <c r="AB30" s="33"/>
      <c r="AC30" s="33"/>
      <c r="AD30" s="34"/>
      <c r="AE30" s="34"/>
      <c r="AF30" s="34"/>
      <c r="AG30" s="34"/>
    </row>
    <row r="31" spans="2:33" ht="18" customHeight="1" x14ac:dyDescent="0.2">
      <c r="B31" s="32" t="s">
        <v>25</v>
      </c>
      <c r="C31" s="32"/>
      <c r="D31" s="15">
        <v>7</v>
      </c>
      <c r="E31" s="3" t="s">
        <v>20</v>
      </c>
      <c r="F31" s="17">
        <v>4</v>
      </c>
      <c r="G31" s="33" t="s">
        <v>58</v>
      </c>
      <c r="H31" s="33"/>
      <c r="I31" s="33"/>
      <c r="J31" s="33"/>
      <c r="K31" s="33"/>
      <c r="L31" s="33"/>
      <c r="M31" s="33"/>
      <c r="N31" s="34">
        <v>10562</v>
      </c>
      <c r="O31" s="34"/>
      <c r="P31" s="34"/>
      <c r="Q31" s="34"/>
      <c r="R31" s="32" t="s">
        <v>35</v>
      </c>
      <c r="S31" s="32"/>
      <c r="T31" s="18"/>
      <c r="U31" s="3" t="s">
        <v>20</v>
      </c>
      <c r="V31" s="17"/>
      <c r="W31" s="33"/>
      <c r="X31" s="33"/>
      <c r="Y31" s="33"/>
      <c r="Z31" s="33"/>
      <c r="AA31" s="33"/>
      <c r="AB31" s="33"/>
      <c r="AC31" s="33"/>
      <c r="AD31" s="34"/>
      <c r="AE31" s="34"/>
      <c r="AF31" s="34"/>
      <c r="AG31" s="34"/>
    </row>
    <row r="32" spans="2:33" ht="18" customHeight="1" x14ac:dyDescent="0.2">
      <c r="B32" s="32" t="s">
        <v>26</v>
      </c>
      <c r="C32" s="32"/>
      <c r="D32" s="15">
        <v>8</v>
      </c>
      <c r="E32" s="3" t="s">
        <v>20</v>
      </c>
      <c r="F32" s="17">
        <v>6</v>
      </c>
      <c r="G32" s="33" t="s">
        <v>62</v>
      </c>
      <c r="H32" s="33"/>
      <c r="I32" s="33"/>
      <c r="J32" s="33"/>
      <c r="K32" s="33"/>
      <c r="L32" s="33"/>
      <c r="M32" s="33"/>
      <c r="N32" s="34">
        <v>19438</v>
      </c>
      <c r="O32" s="34"/>
      <c r="P32" s="34"/>
      <c r="Q32" s="34"/>
      <c r="R32" s="32" t="s">
        <v>36</v>
      </c>
      <c r="S32" s="32"/>
      <c r="T32" s="18"/>
      <c r="U32" s="3" t="s">
        <v>20</v>
      </c>
      <c r="V32" s="17"/>
      <c r="W32" s="33"/>
      <c r="X32" s="33"/>
      <c r="Y32" s="33"/>
      <c r="Z32" s="33"/>
      <c r="AA32" s="33"/>
      <c r="AB32" s="33"/>
      <c r="AC32" s="33"/>
      <c r="AD32" s="34"/>
      <c r="AE32" s="34"/>
      <c r="AF32" s="34"/>
      <c r="AG32" s="34"/>
    </row>
    <row r="33" spans="2:33" ht="18" customHeight="1" x14ac:dyDescent="0.2">
      <c r="B33" s="32" t="s">
        <v>27</v>
      </c>
      <c r="C33" s="32"/>
      <c r="D33" s="15">
        <v>9</v>
      </c>
      <c r="E33" s="3" t="s">
        <v>20</v>
      </c>
      <c r="F33" s="17">
        <v>5</v>
      </c>
      <c r="G33" s="33" t="s">
        <v>63</v>
      </c>
      <c r="H33" s="33"/>
      <c r="I33" s="33"/>
      <c r="J33" s="33"/>
      <c r="K33" s="33"/>
      <c r="L33" s="33"/>
      <c r="M33" s="33"/>
      <c r="N33" s="34">
        <v>23920</v>
      </c>
      <c r="O33" s="34"/>
      <c r="P33" s="34"/>
      <c r="Q33" s="34"/>
      <c r="R33" s="32" t="s">
        <v>37</v>
      </c>
      <c r="S33" s="32"/>
      <c r="T33" s="18"/>
      <c r="U33" s="3" t="s">
        <v>20</v>
      </c>
      <c r="V33" s="17"/>
      <c r="W33" s="33"/>
      <c r="X33" s="33"/>
      <c r="Y33" s="33"/>
      <c r="Z33" s="33"/>
      <c r="AA33" s="33"/>
      <c r="AB33" s="33"/>
      <c r="AC33" s="33"/>
      <c r="AD33" s="34"/>
      <c r="AE33" s="34"/>
      <c r="AF33" s="34"/>
      <c r="AG33" s="34"/>
    </row>
    <row r="34" spans="2:33" ht="18" customHeight="1" x14ac:dyDescent="0.2">
      <c r="B34" s="32" t="s">
        <v>28</v>
      </c>
      <c r="C34" s="32"/>
      <c r="D34" s="15">
        <v>10</v>
      </c>
      <c r="E34" s="3" t="s">
        <v>20</v>
      </c>
      <c r="F34" s="17">
        <v>4</v>
      </c>
      <c r="G34" s="33" t="s">
        <v>64</v>
      </c>
      <c r="H34" s="33"/>
      <c r="I34" s="33"/>
      <c r="J34" s="33"/>
      <c r="K34" s="33"/>
      <c r="L34" s="33"/>
      <c r="M34" s="33"/>
      <c r="N34" s="34">
        <v>5645</v>
      </c>
      <c r="O34" s="34"/>
      <c r="P34" s="34"/>
      <c r="Q34" s="34"/>
      <c r="R34" s="32" t="s">
        <v>38</v>
      </c>
      <c r="S34" s="32"/>
      <c r="T34" s="18"/>
      <c r="U34" s="3" t="s">
        <v>20</v>
      </c>
      <c r="V34" s="17"/>
      <c r="W34" s="33"/>
      <c r="X34" s="33"/>
      <c r="Y34" s="33"/>
      <c r="Z34" s="33"/>
      <c r="AA34" s="33"/>
      <c r="AB34" s="33"/>
      <c r="AC34" s="33"/>
      <c r="AD34" s="34"/>
      <c r="AE34" s="34"/>
      <c r="AF34" s="34"/>
      <c r="AG34" s="34"/>
    </row>
    <row r="35" spans="2:33" ht="18" customHeight="1" x14ac:dyDescent="0.2">
      <c r="B35" s="32" t="s">
        <v>29</v>
      </c>
      <c r="C35" s="32"/>
      <c r="D35" s="15">
        <v>11</v>
      </c>
      <c r="E35" s="3" t="s">
        <v>20</v>
      </c>
      <c r="F35" s="17">
        <v>11</v>
      </c>
      <c r="G35" s="33" t="s">
        <v>65</v>
      </c>
      <c r="H35" s="33"/>
      <c r="I35" s="33"/>
      <c r="J35" s="33"/>
      <c r="K35" s="33"/>
      <c r="L35" s="33"/>
      <c r="M35" s="33"/>
      <c r="N35" s="34">
        <v>14435</v>
      </c>
      <c r="O35" s="34"/>
      <c r="P35" s="34"/>
      <c r="Q35" s="34"/>
      <c r="R35" s="32" t="s">
        <v>39</v>
      </c>
      <c r="S35" s="32"/>
      <c r="T35" s="18"/>
      <c r="U35" s="3" t="s">
        <v>20</v>
      </c>
      <c r="V35" s="17"/>
      <c r="W35" s="33"/>
      <c r="X35" s="33"/>
      <c r="Y35" s="33"/>
      <c r="Z35" s="33"/>
      <c r="AA35" s="33"/>
      <c r="AB35" s="33"/>
      <c r="AC35" s="33"/>
      <c r="AD35" s="34"/>
      <c r="AE35" s="34"/>
      <c r="AF35" s="34"/>
      <c r="AG35" s="34"/>
    </row>
    <row r="36" spans="2:33" ht="18" customHeight="1" x14ac:dyDescent="0.2">
      <c r="B36" s="32" t="s">
        <v>30</v>
      </c>
      <c r="C36" s="32"/>
      <c r="D36" s="15">
        <v>12</v>
      </c>
      <c r="E36" s="3" t="s">
        <v>20</v>
      </c>
      <c r="F36" s="17">
        <v>12</v>
      </c>
      <c r="G36" s="33" t="s">
        <v>66</v>
      </c>
      <c r="H36" s="33"/>
      <c r="I36" s="33"/>
      <c r="J36" s="33"/>
      <c r="K36" s="33"/>
      <c r="L36" s="33"/>
      <c r="M36" s="33"/>
      <c r="N36" s="34">
        <v>20000</v>
      </c>
      <c r="O36" s="34"/>
      <c r="P36" s="34"/>
      <c r="Q36" s="34"/>
      <c r="R36" s="32" t="s">
        <v>40</v>
      </c>
      <c r="S36" s="32"/>
      <c r="T36" s="18"/>
      <c r="U36" s="3" t="s">
        <v>20</v>
      </c>
      <c r="V36" s="17"/>
      <c r="W36" s="33"/>
      <c r="X36" s="33"/>
      <c r="Y36" s="33"/>
      <c r="Z36" s="33"/>
      <c r="AA36" s="33"/>
      <c r="AB36" s="33"/>
      <c r="AC36" s="33"/>
      <c r="AD36" s="34"/>
      <c r="AE36" s="34"/>
      <c r="AF36" s="34"/>
      <c r="AG36" s="34"/>
    </row>
    <row r="37" spans="2:33" ht="18" customHeight="1" x14ac:dyDescent="0.2">
      <c r="B37" s="32" t="s">
        <v>31</v>
      </c>
      <c r="C37" s="32"/>
      <c r="D37" s="18"/>
      <c r="E37" s="3" t="s">
        <v>20</v>
      </c>
      <c r="F37" s="17"/>
      <c r="G37" s="33"/>
      <c r="H37" s="33"/>
      <c r="I37" s="33"/>
      <c r="J37" s="33"/>
      <c r="K37" s="33"/>
      <c r="L37" s="33"/>
      <c r="M37" s="33"/>
      <c r="N37" s="34"/>
      <c r="O37" s="34"/>
      <c r="P37" s="34"/>
      <c r="Q37" s="34"/>
      <c r="R37" s="32" t="s">
        <v>41</v>
      </c>
      <c r="S37" s="32"/>
      <c r="T37" s="18"/>
      <c r="U37" s="3" t="s">
        <v>20</v>
      </c>
      <c r="V37" s="17"/>
      <c r="W37" s="33"/>
      <c r="X37" s="33"/>
      <c r="Y37" s="33"/>
      <c r="Z37" s="33"/>
      <c r="AA37" s="33"/>
      <c r="AB37" s="33"/>
      <c r="AC37" s="33"/>
      <c r="AD37" s="34"/>
      <c r="AE37" s="34"/>
      <c r="AF37" s="34"/>
      <c r="AG37" s="34"/>
    </row>
    <row r="38" spans="2:33" ht="18" customHeight="1" x14ac:dyDescent="0.2">
      <c r="B38" s="19"/>
      <c r="C38" s="19"/>
      <c r="D38" s="20"/>
      <c r="E38" s="21"/>
      <c r="F38" s="22"/>
      <c r="G38" s="22"/>
      <c r="H38" s="22"/>
      <c r="I38" s="22"/>
      <c r="J38" s="22"/>
      <c r="K38" s="22"/>
      <c r="L38" s="22"/>
      <c r="M38" s="22"/>
      <c r="N38" s="23"/>
      <c r="O38" s="23"/>
      <c r="P38" s="23"/>
      <c r="Q38" s="23"/>
      <c r="R38" s="19"/>
      <c r="S38" s="19"/>
      <c r="T38" s="20"/>
      <c r="U38" s="21"/>
      <c r="V38" s="22"/>
      <c r="W38" s="22"/>
      <c r="X38" s="22"/>
      <c r="Y38" s="22"/>
      <c r="Z38" s="22"/>
      <c r="AA38" s="22"/>
      <c r="AB38" s="22"/>
      <c r="AC38" s="22"/>
      <c r="AD38" s="23"/>
      <c r="AE38" s="23"/>
      <c r="AF38" s="23"/>
      <c r="AG38" s="23"/>
    </row>
    <row r="39" spans="2:33" ht="18" customHeight="1" x14ac:dyDescent="0.2"/>
    <row r="40" spans="2:33" ht="18" customHeight="1" x14ac:dyDescent="0.2">
      <c r="B40" s="27" t="s">
        <v>74</v>
      </c>
    </row>
    <row r="41" spans="2:33" ht="18" customHeight="1" x14ac:dyDescent="0.2">
      <c r="B41" s="27" t="s">
        <v>77</v>
      </c>
      <c r="E41" s="14"/>
    </row>
    <row r="42" spans="2:33" ht="18" customHeight="1" x14ac:dyDescent="0.2">
      <c r="B42" s="27" t="s">
        <v>76</v>
      </c>
      <c r="E42" s="26"/>
      <c r="F42" s="26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33" ht="18" customHeight="1" x14ac:dyDescent="0.2">
      <c r="B43" s="27" t="s">
        <v>75</v>
      </c>
    </row>
    <row r="44" spans="2:33" ht="18" customHeight="1" x14ac:dyDescent="0.2"/>
    <row r="45" spans="2:33" ht="18" customHeight="1" x14ac:dyDescent="0.2"/>
    <row r="46" spans="2:33" ht="18" customHeight="1" x14ac:dyDescent="0.2"/>
    <row r="47" spans="2:33" ht="18" customHeight="1" x14ac:dyDescent="0.2"/>
    <row r="48" spans="2:33" ht="18" customHeight="1" x14ac:dyDescent="0.2"/>
    <row r="49" ht="18" customHeight="1" x14ac:dyDescent="0.2"/>
  </sheetData>
  <sheetProtection selectLockedCells="1"/>
  <mergeCells count="107">
    <mergeCell ref="S5:Z5"/>
    <mergeCell ref="AA5:AF5"/>
    <mergeCell ref="S6:U6"/>
    <mergeCell ref="V6:AF6"/>
    <mergeCell ref="S7:U7"/>
    <mergeCell ref="V7:AA7"/>
    <mergeCell ref="G19:K19"/>
    <mergeCell ref="L19:P19"/>
    <mergeCell ref="Q19:U19"/>
    <mergeCell ref="V19:Z19"/>
    <mergeCell ref="G20:K20"/>
    <mergeCell ref="L20:P20"/>
    <mergeCell ref="Q20:U20"/>
    <mergeCell ref="V20:Z20"/>
    <mergeCell ref="B9:AG9"/>
    <mergeCell ref="B14:AG14"/>
    <mergeCell ref="J16:K16"/>
    <mergeCell ref="T16:U16"/>
    <mergeCell ref="Y16:Z16"/>
    <mergeCell ref="G18:K18"/>
    <mergeCell ref="L18:P18"/>
    <mergeCell ref="Q18:U18"/>
    <mergeCell ref="V18:Z18"/>
    <mergeCell ref="G23:K23"/>
    <mergeCell ref="L23:P23"/>
    <mergeCell ref="Q23:U23"/>
    <mergeCell ref="V23:Z23"/>
    <mergeCell ref="G24:K24"/>
    <mergeCell ref="L24:P24"/>
    <mergeCell ref="Q24:U24"/>
    <mergeCell ref="V24:Z24"/>
    <mergeCell ref="G21:K21"/>
    <mergeCell ref="L21:P21"/>
    <mergeCell ref="Q21:U21"/>
    <mergeCell ref="V21:Z21"/>
    <mergeCell ref="G22:K22"/>
    <mergeCell ref="L22:P22"/>
    <mergeCell ref="Q22:U22"/>
    <mergeCell ref="V22:Z22"/>
    <mergeCell ref="B29:C29"/>
    <mergeCell ref="G29:M29"/>
    <mergeCell ref="N29:Q29"/>
    <mergeCell ref="R29:S29"/>
    <mergeCell ref="W29:AC29"/>
    <mergeCell ref="AD29:AG29"/>
    <mergeCell ref="W27:AC27"/>
    <mergeCell ref="AD27:AG27"/>
    <mergeCell ref="B28:C28"/>
    <mergeCell ref="G28:M28"/>
    <mergeCell ref="N28:Q28"/>
    <mergeCell ref="R28:S28"/>
    <mergeCell ref="W28:AC28"/>
    <mergeCell ref="AD28:AG28"/>
    <mergeCell ref="B27:C27"/>
    <mergeCell ref="D27:F27"/>
    <mergeCell ref="G27:M27"/>
    <mergeCell ref="N27:Q27"/>
    <mergeCell ref="R27:S27"/>
    <mergeCell ref="T27:V27"/>
    <mergeCell ref="B31:C31"/>
    <mergeCell ref="G31:M31"/>
    <mergeCell ref="N31:Q31"/>
    <mergeCell ref="R31:S31"/>
    <mergeCell ref="W31:AC31"/>
    <mergeCell ref="AD31:AG31"/>
    <mergeCell ref="B30:C30"/>
    <mergeCell ref="G30:M30"/>
    <mergeCell ref="N30:Q30"/>
    <mergeCell ref="R30:S30"/>
    <mergeCell ref="W30:AC30"/>
    <mergeCell ref="AD30:AG30"/>
    <mergeCell ref="B33:C33"/>
    <mergeCell ref="G33:M33"/>
    <mergeCell ref="N33:Q33"/>
    <mergeCell ref="R33:S33"/>
    <mergeCell ref="W33:AC33"/>
    <mergeCell ref="AD33:AG33"/>
    <mergeCell ref="B32:C32"/>
    <mergeCell ref="G32:M32"/>
    <mergeCell ref="N32:Q32"/>
    <mergeCell ref="R32:S32"/>
    <mergeCell ref="W32:AC32"/>
    <mergeCell ref="AD32:AG32"/>
    <mergeCell ref="B35:C35"/>
    <mergeCell ref="G35:M35"/>
    <mergeCell ref="N35:Q35"/>
    <mergeCell ref="R35:S35"/>
    <mergeCell ref="W35:AC35"/>
    <mergeCell ref="AD35:AG35"/>
    <mergeCell ref="B34:C34"/>
    <mergeCell ref="G34:M34"/>
    <mergeCell ref="N34:Q34"/>
    <mergeCell ref="R34:S34"/>
    <mergeCell ref="W34:AC34"/>
    <mergeCell ref="AD34:AG34"/>
    <mergeCell ref="B37:C37"/>
    <mergeCell ref="G37:M37"/>
    <mergeCell ref="N37:Q37"/>
    <mergeCell ref="R37:S37"/>
    <mergeCell ref="W37:AC37"/>
    <mergeCell ref="AD37:AG37"/>
    <mergeCell ref="B36:C36"/>
    <mergeCell ref="G36:M36"/>
    <mergeCell ref="N36:Q36"/>
    <mergeCell ref="R36:S36"/>
    <mergeCell ref="W36:AC36"/>
    <mergeCell ref="AD36:AG36"/>
  </mergeCells>
  <phoneticPr fontId="1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blackAndWhite="1" horizontalDpi="300" verticalDpi="300" r:id="rId1"/>
  <headerFooter alignWithMargins="0">
    <oddHeader>&amp;C&amp;"ＭＳ Ｐゴシック,太字"&amp;16～記入例（黒のボールペンで記入してください。）～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B1:AM49"/>
  <sheetViews>
    <sheetView tabSelected="1" view="pageBreakPreview" zoomScale="70" zoomScaleNormal="70" zoomScaleSheetLayoutView="70" workbookViewId="0">
      <selection activeCell="BB21" sqref="BB21"/>
    </sheetView>
  </sheetViews>
  <sheetFormatPr defaultColWidth="9" defaultRowHeight="12.6" x14ac:dyDescent="0.2"/>
  <cols>
    <col min="1" max="1" width="1" style="8" customWidth="1"/>
    <col min="2" max="2" width="2" style="8" customWidth="1"/>
    <col min="3" max="3" width="1.6640625" style="8" customWidth="1"/>
    <col min="4" max="4" width="4.109375" style="8" customWidth="1"/>
    <col min="5" max="5" width="2.6640625" style="8" customWidth="1"/>
    <col min="6" max="6" width="3.6640625" style="8" customWidth="1"/>
    <col min="7" max="33" width="2.6640625" style="8" customWidth="1"/>
    <col min="34" max="34" width="1.21875" style="8" customWidth="1"/>
    <col min="35" max="35" width="4.109375" style="8" bestFit="1" customWidth="1"/>
    <col min="36" max="36" width="2.33203125" style="8" bestFit="1" customWidth="1"/>
    <col min="37" max="37" width="5" style="8" bestFit="1" customWidth="1"/>
    <col min="38" max="38" width="2.33203125" style="8" bestFit="1" customWidth="1"/>
    <col min="39" max="39" width="5" style="8" bestFit="1" customWidth="1"/>
    <col min="40" max="41" width="9" style="8"/>
    <col min="42" max="63" width="2" style="8" customWidth="1"/>
    <col min="64" max="16384" width="9" style="8"/>
  </cols>
  <sheetData>
    <row r="1" spans="2:39" ht="18" customHeight="1" x14ac:dyDescent="0.2">
      <c r="B1" s="8" t="s">
        <v>54</v>
      </c>
    </row>
    <row r="2" spans="2:39" ht="18" customHeight="1" x14ac:dyDescent="0.2">
      <c r="Y2" s="8" t="s">
        <v>42</v>
      </c>
      <c r="AA2" s="8">
        <v>8</v>
      </c>
      <c r="AB2" s="8" t="s">
        <v>2</v>
      </c>
      <c r="AC2" s="8">
        <v>3</v>
      </c>
      <c r="AD2" s="8" t="s">
        <v>1</v>
      </c>
      <c r="AG2" s="8" t="s">
        <v>0</v>
      </c>
    </row>
    <row r="3" spans="2:39" ht="18" customHeight="1" x14ac:dyDescent="0.2">
      <c r="B3" s="8" t="s">
        <v>47</v>
      </c>
    </row>
    <row r="4" spans="2:39" ht="18" customHeight="1" x14ac:dyDescent="0.2"/>
    <row r="5" spans="2:39" ht="18" customHeight="1" x14ac:dyDescent="0.2">
      <c r="R5" s="9" t="s">
        <v>44</v>
      </c>
      <c r="S5" s="83" t="s">
        <v>69</v>
      </c>
      <c r="T5" s="83"/>
      <c r="U5" s="83"/>
      <c r="V5" s="83"/>
      <c r="W5" s="83"/>
      <c r="X5" s="83"/>
      <c r="Y5" s="83"/>
      <c r="Z5" s="83"/>
      <c r="AA5" s="84" t="s">
        <v>43</v>
      </c>
      <c r="AB5" s="84"/>
      <c r="AC5" s="84"/>
      <c r="AD5" s="84"/>
      <c r="AE5" s="84"/>
      <c r="AF5" s="84"/>
      <c r="AG5" s="4"/>
    </row>
    <row r="6" spans="2:39" ht="18" customHeight="1" x14ac:dyDescent="0.2">
      <c r="R6" s="9" t="s">
        <v>46</v>
      </c>
      <c r="S6" s="85" t="s">
        <v>48</v>
      </c>
      <c r="T6" s="85"/>
      <c r="U6" s="85"/>
      <c r="V6" s="86" t="s">
        <v>67</v>
      </c>
      <c r="W6" s="86"/>
      <c r="X6" s="86"/>
      <c r="Y6" s="86"/>
      <c r="Z6" s="86"/>
      <c r="AA6" s="86"/>
      <c r="AB6" s="86"/>
      <c r="AC6" s="86"/>
      <c r="AD6" s="86"/>
      <c r="AE6" s="86"/>
      <c r="AF6" s="86"/>
      <c r="AG6" s="10"/>
    </row>
    <row r="7" spans="2:39" ht="18" customHeight="1" x14ac:dyDescent="0.2">
      <c r="R7" s="9" t="s">
        <v>45</v>
      </c>
      <c r="S7" s="87" t="s">
        <v>3</v>
      </c>
      <c r="T7" s="87"/>
      <c r="U7" s="87"/>
      <c r="V7" s="84" t="s">
        <v>68</v>
      </c>
      <c r="W7" s="84"/>
      <c r="X7" s="84"/>
      <c r="Y7" s="84"/>
      <c r="Z7" s="84"/>
      <c r="AA7" s="84"/>
      <c r="AC7" s="4"/>
      <c r="AD7" s="4"/>
      <c r="AE7" s="4"/>
      <c r="AF7" s="4"/>
      <c r="AG7" s="9"/>
      <c r="AH7" s="9"/>
      <c r="AI7" s="11"/>
      <c r="AJ7" s="12"/>
      <c r="AK7" s="11"/>
      <c r="AL7" s="12"/>
      <c r="AM7" s="11"/>
    </row>
    <row r="8" spans="2:39" ht="18" customHeight="1" x14ac:dyDescent="0.2"/>
    <row r="9" spans="2:39" ht="18" customHeight="1" x14ac:dyDescent="0.2">
      <c r="B9" s="77" t="s">
        <v>51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2:39" ht="18" customHeight="1" x14ac:dyDescent="0.2"/>
    <row r="11" spans="2:39" ht="18" customHeight="1" x14ac:dyDescent="0.2">
      <c r="B11" s="8" t="s">
        <v>55</v>
      </c>
      <c r="AA11" s="13"/>
      <c r="AB11" s="13"/>
      <c r="AC11" s="13"/>
      <c r="AD11" s="13"/>
      <c r="AE11" s="13"/>
      <c r="AG11" s="9"/>
    </row>
    <row r="12" spans="2:39" ht="18" customHeight="1" x14ac:dyDescent="0.2">
      <c r="B12" s="8" t="s">
        <v>56</v>
      </c>
    </row>
    <row r="13" spans="2:39" ht="18" customHeight="1" x14ac:dyDescent="0.2"/>
    <row r="14" spans="2:39" ht="18" customHeight="1" x14ac:dyDescent="0.2">
      <c r="B14" s="78" t="s">
        <v>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</row>
    <row r="15" spans="2:39" ht="18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2:39" ht="18" customHeight="1" x14ac:dyDescent="0.2">
      <c r="B16" s="24" t="s">
        <v>70</v>
      </c>
      <c r="C16" s="25"/>
      <c r="D16" s="25"/>
      <c r="E16" s="25"/>
      <c r="F16" s="25"/>
      <c r="G16" s="25"/>
      <c r="H16" s="25"/>
      <c r="I16" s="25"/>
      <c r="J16" s="79">
        <f>AA2-1</f>
        <v>7</v>
      </c>
      <c r="K16" s="79"/>
      <c r="L16" s="24" t="s">
        <v>2</v>
      </c>
      <c r="M16" s="24">
        <v>4</v>
      </c>
      <c r="N16" s="24" t="s">
        <v>71</v>
      </c>
      <c r="O16" s="24">
        <v>1</v>
      </c>
      <c r="P16" s="24" t="s">
        <v>0</v>
      </c>
      <c r="Q16" s="24" t="s">
        <v>72</v>
      </c>
      <c r="R16" s="24" t="s">
        <v>42</v>
      </c>
      <c r="S16" s="24"/>
      <c r="T16" s="79">
        <f>J16+1</f>
        <v>8</v>
      </c>
      <c r="U16" s="79"/>
      <c r="V16" s="24" t="s">
        <v>2</v>
      </c>
      <c r="W16" s="24">
        <v>3</v>
      </c>
      <c r="X16" s="24" t="s">
        <v>71</v>
      </c>
      <c r="Y16" s="80">
        <v>31</v>
      </c>
      <c r="Z16" s="80"/>
      <c r="AA16" s="24" t="s">
        <v>73</v>
      </c>
      <c r="AB16" s="24"/>
      <c r="AC16" s="24"/>
      <c r="AD16" s="24"/>
      <c r="AE16" s="24"/>
      <c r="AF16" s="25"/>
      <c r="AG16" s="7"/>
    </row>
    <row r="17" spans="2:33" ht="18" customHeight="1" x14ac:dyDescent="0.2">
      <c r="G17" s="14" t="s">
        <v>5</v>
      </c>
      <c r="Q17" s="14" t="s">
        <v>14</v>
      </c>
      <c r="S17" s="9"/>
      <c r="T17" s="9"/>
      <c r="AA17" s="9" t="s">
        <v>49</v>
      </c>
    </row>
    <row r="18" spans="2:33" ht="18" customHeight="1" thickBot="1" x14ac:dyDescent="0.25">
      <c r="G18" s="39" t="s">
        <v>12</v>
      </c>
      <c r="H18" s="40"/>
      <c r="I18" s="40"/>
      <c r="J18" s="40"/>
      <c r="K18" s="41"/>
      <c r="L18" s="39" t="s">
        <v>13</v>
      </c>
      <c r="M18" s="40"/>
      <c r="N18" s="40"/>
      <c r="O18" s="40"/>
      <c r="P18" s="81"/>
      <c r="Q18" s="82" t="s">
        <v>12</v>
      </c>
      <c r="R18" s="40"/>
      <c r="S18" s="40"/>
      <c r="T18" s="40"/>
      <c r="U18" s="41"/>
      <c r="V18" s="39" t="s">
        <v>13</v>
      </c>
      <c r="W18" s="40"/>
      <c r="X18" s="40"/>
      <c r="Y18" s="40"/>
      <c r="Z18" s="41"/>
      <c r="AA18" s="1"/>
      <c r="AB18" s="1"/>
      <c r="AC18" s="1"/>
      <c r="AD18" s="1"/>
      <c r="AE18" s="1"/>
      <c r="AF18" s="1"/>
      <c r="AG18" s="1"/>
    </row>
    <row r="19" spans="2:33" ht="18" customHeight="1" thickTop="1" x14ac:dyDescent="0.2">
      <c r="G19" s="88" t="s">
        <v>6</v>
      </c>
      <c r="H19" s="89"/>
      <c r="I19" s="89"/>
      <c r="J19" s="89"/>
      <c r="K19" s="90"/>
      <c r="L19" s="91">
        <v>85000</v>
      </c>
      <c r="M19" s="92"/>
      <c r="N19" s="92"/>
      <c r="O19" s="92"/>
      <c r="P19" s="93"/>
      <c r="Q19" s="94" t="s">
        <v>15</v>
      </c>
      <c r="R19" s="89"/>
      <c r="S19" s="89"/>
      <c r="T19" s="89"/>
      <c r="U19" s="90"/>
      <c r="V19" s="95">
        <f>SUM(N28:Q37,AD28:AG37)</f>
        <v>128500</v>
      </c>
      <c r="W19" s="96"/>
      <c r="X19" s="96"/>
      <c r="Y19" s="96"/>
      <c r="Z19" s="97"/>
      <c r="AA19" s="5"/>
      <c r="AB19" s="5"/>
      <c r="AC19" s="2"/>
      <c r="AD19" s="2"/>
      <c r="AE19" s="2"/>
      <c r="AF19" s="2"/>
      <c r="AG19" s="2"/>
    </row>
    <row r="20" spans="2:33" ht="18" customHeight="1" x14ac:dyDescent="0.2">
      <c r="G20" s="61" t="s">
        <v>7</v>
      </c>
      <c r="H20" s="62"/>
      <c r="I20" s="62"/>
      <c r="J20" s="62"/>
      <c r="K20" s="63"/>
      <c r="L20" s="74">
        <v>20000</v>
      </c>
      <c r="M20" s="75"/>
      <c r="N20" s="75"/>
      <c r="O20" s="75"/>
      <c r="P20" s="76"/>
      <c r="Q20" s="67" t="s">
        <v>16</v>
      </c>
      <c r="R20" s="62"/>
      <c r="S20" s="62"/>
      <c r="T20" s="62"/>
      <c r="U20" s="63"/>
      <c r="V20" s="68">
        <v>15800</v>
      </c>
      <c r="W20" s="69"/>
      <c r="X20" s="69"/>
      <c r="Y20" s="69"/>
      <c r="Z20" s="70"/>
      <c r="AA20" s="5"/>
      <c r="AB20" s="5"/>
      <c r="AC20" s="2"/>
      <c r="AD20" s="2"/>
      <c r="AE20" s="2"/>
      <c r="AF20" s="2"/>
      <c r="AG20" s="2"/>
    </row>
    <row r="21" spans="2:33" ht="18" customHeight="1" x14ac:dyDescent="0.2">
      <c r="G21" s="61" t="s">
        <v>8</v>
      </c>
      <c r="H21" s="62"/>
      <c r="I21" s="62"/>
      <c r="J21" s="62"/>
      <c r="K21" s="63"/>
      <c r="L21" s="64">
        <v>50000</v>
      </c>
      <c r="M21" s="65"/>
      <c r="N21" s="65"/>
      <c r="O21" s="65"/>
      <c r="P21" s="66"/>
      <c r="Q21" s="67" t="s">
        <v>17</v>
      </c>
      <c r="R21" s="62"/>
      <c r="S21" s="62"/>
      <c r="T21" s="62"/>
      <c r="U21" s="63"/>
      <c r="V21" s="68">
        <v>17400</v>
      </c>
      <c r="W21" s="69"/>
      <c r="X21" s="69"/>
      <c r="Y21" s="69"/>
      <c r="Z21" s="70"/>
      <c r="AA21" s="5"/>
      <c r="AB21" s="5"/>
      <c r="AC21" s="2"/>
      <c r="AD21" s="2"/>
      <c r="AE21" s="2"/>
      <c r="AF21" s="2"/>
      <c r="AG21" s="2"/>
    </row>
    <row r="22" spans="2:33" ht="18" customHeight="1" x14ac:dyDescent="0.2">
      <c r="G22" s="61" t="s">
        <v>9</v>
      </c>
      <c r="H22" s="62"/>
      <c r="I22" s="62"/>
      <c r="J22" s="62"/>
      <c r="K22" s="63"/>
      <c r="L22" s="64">
        <v>18835</v>
      </c>
      <c r="M22" s="65"/>
      <c r="N22" s="65"/>
      <c r="O22" s="65"/>
      <c r="P22" s="66"/>
      <c r="Q22" s="67" t="s">
        <v>10</v>
      </c>
      <c r="R22" s="62"/>
      <c r="S22" s="62"/>
      <c r="T22" s="62"/>
      <c r="U22" s="63"/>
      <c r="V22" s="71">
        <v>1315</v>
      </c>
      <c r="W22" s="72"/>
      <c r="X22" s="72"/>
      <c r="Y22" s="72"/>
      <c r="Z22" s="73"/>
      <c r="AA22" s="5"/>
      <c r="AB22" s="5"/>
      <c r="AC22" s="2"/>
      <c r="AD22" s="2"/>
      <c r="AE22" s="2"/>
      <c r="AF22" s="2"/>
      <c r="AG22" s="2"/>
    </row>
    <row r="23" spans="2:33" ht="18" customHeight="1" thickBot="1" x14ac:dyDescent="0.25">
      <c r="G23" s="39" t="s">
        <v>10</v>
      </c>
      <c r="H23" s="40"/>
      <c r="I23" s="40"/>
      <c r="J23" s="40"/>
      <c r="K23" s="41"/>
      <c r="L23" s="42">
        <v>1000</v>
      </c>
      <c r="M23" s="43"/>
      <c r="N23" s="43"/>
      <c r="O23" s="43"/>
      <c r="P23" s="44"/>
      <c r="Q23" s="45" t="s">
        <v>52</v>
      </c>
      <c r="R23" s="46"/>
      <c r="S23" s="46"/>
      <c r="T23" s="46"/>
      <c r="U23" s="47"/>
      <c r="V23" s="48">
        <f>IF(V24-V19-V20-V21-V22=20000,"",V24-V19-V20-V21-V22)</f>
        <v>11820</v>
      </c>
      <c r="W23" s="49"/>
      <c r="X23" s="49"/>
      <c r="Y23" s="49"/>
      <c r="Z23" s="50"/>
      <c r="AA23" s="5"/>
      <c r="AB23" s="5"/>
      <c r="AC23" s="2"/>
      <c r="AD23" s="2"/>
      <c r="AE23" s="2"/>
      <c r="AF23" s="2"/>
      <c r="AG23" s="2"/>
    </row>
    <row r="24" spans="2:33" ht="18" customHeight="1" thickTop="1" x14ac:dyDescent="0.2">
      <c r="G24" s="51" t="s">
        <v>11</v>
      </c>
      <c r="H24" s="52"/>
      <c r="I24" s="52"/>
      <c r="J24" s="52"/>
      <c r="K24" s="53"/>
      <c r="L24" s="54">
        <f>SUM(L19:P23)</f>
        <v>174835</v>
      </c>
      <c r="M24" s="55"/>
      <c r="N24" s="55"/>
      <c r="O24" s="55"/>
      <c r="P24" s="56"/>
      <c r="Q24" s="57" t="s">
        <v>11</v>
      </c>
      <c r="R24" s="52"/>
      <c r="S24" s="52"/>
      <c r="T24" s="52"/>
      <c r="U24" s="53"/>
      <c r="V24" s="58">
        <f>L24</f>
        <v>174835</v>
      </c>
      <c r="W24" s="59"/>
      <c r="X24" s="59"/>
      <c r="Y24" s="59"/>
      <c r="Z24" s="60"/>
      <c r="AA24" s="5"/>
      <c r="AB24" s="5"/>
      <c r="AC24" s="2"/>
      <c r="AD24" s="2"/>
      <c r="AE24" s="2"/>
      <c r="AF24" s="2"/>
      <c r="AG24" s="2"/>
    </row>
    <row r="25" spans="2:33" ht="18" customHeight="1" x14ac:dyDescent="0.2">
      <c r="G25" s="1"/>
      <c r="H25" s="1"/>
      <c r="I25" s="1"/>
      <c r="J25" s="1"/>
      <c r="K25" s="1"/>
      <c r="L25" s="2"/>
      <c r="M25" s="2"/>
      <c r="N25" s="2"/>
      <c r="O25" s="2"/>
      <c r="P25" s="2"/>
      <c r="Q25" s="1"/>
      <c r="R25" s="1"/>
      <c r="S25" s="1"/>
      <c r="T25" s="1"/>
      <c r="U25" s="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2:33" ht="18" customHeight="1" x14ac:dyDescent="0.2">
      <c r="B26" s="8" t="s">
        <v>53</v>
      </c>
    </row>
    <row r="27" spans="2:33" ht="18" customHeight="1" thickBot="1" x14ac:dyDescent="0.25">
      <c r="B27" s="35" t="s">
        <v>18</v>
      </c>
      <c r="C27" s="35"/>
      <c r="D27" s="35" t="s">
        <v>50</v>
      </c>
      <c r="E27" s="35"/>
      <c r="F27" s="35"/>
      <c r="G27" s="35" t="s">
        <v>19</v>
      </c>
      <c r="H27" s="35"/>
      <c r="I27" s="35"/>
      <c r="J27" s="35"/>
      <c r="K27" s="35"/>
      <c r="L27" s="35"/>
      <c r="M27" s="35"/>
      <c r="N27" s="35" t="s">
        <v>13</v>
      </c>
      <c r="O27" s="35"/>
      <c r="P27" s="35"/>
      <c r="Q27" s="35"/>
      <c r="R27" s="35" t="s">
        <v>18</v>
      </c>
      <c r="S27" s="35"/>
      <c r="T27" s="35" t="s">
        <v>50</v>
      </c>
      <c r="U27" s="35"/>
      <c r="V27" s="35"/>
      <c r="W27" s="35" t="s">
        <v>19</v>
      </c>
      <c r="X27" s="35"/>
      <c r="Y27" s="35"/>
      <c r="Z27" s="35"/>
      <c r="AA27" s="35"/>
      <c r="AB27" s="35"/>
      <c r="AC27" s="35"/>
      <c r="AD27" s="35" t="s">
        <v>13</v>
      </c>
      <c r="AE27" s="35"/>
      <c r="AF27" s="35"/>
      <c r="AG27" s="35"/>
    </row>
    <row r="28" spans="2:33" ht="18" customHeight="1" thickTop="1" x14ac:dyDescent="0.2">
      <c r="B28" s="36" t="s">
        <v>22</v>
      </c>
      <c r="C28" s="36"/>
      <c r="D28" s="15">
        <v>4</v>
      </c>
      <c r="E28" s="6" t="s">
        <v>57</v>
      </c>
      <c r="F28" s="16">
        <v>1</v>
      </c>
      <c r="G28" s="37" t="s">
        <v>58</v>
      </c>
      <c r="H28" s="37"/>
      <c r="I28" s="37"/>
      <c r="J28" s="37"/>
      <c r="K28" s="37"/>
      <c r="L28" s="37"/>
      <c r="M28" s="37"/>
      <c r="N28" s="38">
        <v>19965</v>
      </c>
      <c r="O28" s="38"/>
      <c r="P28" s="38"/>
      <c r="Q28" s="38"/>
      <c r="R28" s="36" t="s">
        <v>32</v>
      </c>
      <c r="S28" s="36"/>
      <c r="T28" s="15"/>
      <c r="U28" s="6" t="s">
        <v>20</v>
      </c>
      <c r="V28" s="16"/>
      <c r="W28" s="37"/>
      <c r="X28" s="37"/>
      <c r="Y28" s="37"/>
      <c r="Z28" s="37"/>
      <c r="AA28" s="37"/>
      <c r="AB28" s="37"/>
      <c r="AC28" s="37"/>
      <c r="AD28" s="38"/>
      <c r="AE28" s="38"/>
      <c r="AF28" s="38"/>
      <c r="AG28" s="38"/>
    </row>
    <row r="29" spans="2:33" ht="18" customHeight="1" x14ac:dyDescent="0.2">
      <c r="B29" s="32" t="s">
        <v>23</v>
      </c>
      <c r="C29" s="32"/>
      <c r="D29" s="15">
        <v>5</v>
      </c>
      <c r="E29" s="3" t="s">
        <v>20</v>
      </c>
      <c r="F29" s="17">
        <v>15</v>
      </c>
      <c r="G29" s="33" t="s">
        <v>59</v>
      </c>
      <c r="H29" s="33"/>
      <c r="I29" s="33"/>
      <c r="J29" s="33"/>
      <c r="K29" s="33"/>
      <c r="L29" s="33"/>
      <c r="M29" s="33"/>
      <c r="N29" s="34">
        <v>9035</v>
      </c>
      <c r="O29" s="34"/>
      <c r="P29" s="34"/>
      <c r="Q29" s="34"/>
      <c r="R29" s="32" t="s">
        <v>33</v>
      </c>
      <c r="S29" s="32"/>
      <c r="T29" s="18"/>
      <c r="U29" s="3" t="s">
        <v>20</v>
      </c>
      <c r="V29" s="17"/>
      <c r="W29" s="33"/>
      <c r="X29" s="33"/>
      <c r="Y29" s="33"/>
      <c r="Z29" s="33"/>
      <c r="AA29" s="33"/>
      <c r="AB29" s="33"/>
      <c r="AC29" s="33"/>
      <c r="AD29" s="34"/>
      <c r="AE29" s="34"/>
      <c r="AF29" s="34"/>
      <c r="AG29" s="34"/>
    </row>
    <row r="30" spans="2:33" ht="18" customHeight="1" x14ac:dyDescent="0.2">
      <c r="B30" s="32" t="s">
        <v>24</v>
      </c>
      <c r="C30" s="32"/>
      <c r="D30" s="15">
        <v>6</v>
      </c>
      <c r="E30" s="3" t="s">
        <v>20</v>
      </c>
      <c r="F30" s="17">
        <v>21</v>
      </c>
      <c r="G30" s="33" t="s">
        <v>60</v>
      </c>
      <c r="H30" s="33"/>
      <c r="I30" s="33"/>
      <c r="J30" s="33"/>
      <c r="K30" s="33"/>
      <c r="L30" s="33"/>
      <c r="M30" s="33"/>
      <c r="N30" s="34">
        <v>5500</v>
      </c>
      <c r="O30" s="34"/>
      <c r="P30" s="34"/>
      <c r="Q30" s="34"/>
      <c r="R30" s="32" t="s">
        <v>34</v>
      </c>
      <c r="S30" s="32"/>
      <c r="T30" s="18"/>
      <c r="U30" s="3" t="s">
        <v>20</v>
      </c>
      <c r="V30" s="17"/>
      <c r="W30" s="33"/>
      <c r="X30" s="33"/>
      <c r="Y30" s="33"/>
      <c r="Z30" s="33"/>
      <c r="AA30" s="33"/>
      <c r="AB30" s="33"/>
      <c r="AC30" s="33"/>
      <c r="AD30" s="34"/>
      <c r="AE30" s="34"/>
      <c r="AF30" s="34"/>
      <c r="AG30" s="34"/>
    </row>
    <row r="31" spans="2:33" ht="18" customHeight="1" x14ac:dyDescent="0.2">
      <c r="B31" s="32" t="s">
        <v>25</v>
      </c>
      <c r="C31" s="32"/>
      <c r="D31" s="15">
        <v>7</v>
      </c>
      <c r="E31" s="3" t="s">
        <v>20</v>
      </c>
      <c r="F31" s="17">
        <v>4</v>
      </c>
      <c r="G31" s="33" t="s">
        <v>61</v>
      </c>
      <c r="H31" s="33"/>
      <c r="I31" s="33"/>
      <c r="J31" s="33"/>
      <c r="K31" s="33"/>
      <c r="L31" s="33"/>
      <c r="M31" s="33"/>
      <c r="N31" s="34">
        <v>10562</v>
      </c>
      <c r="O31" s="34"/>
      <c r="P31" s="34"/>
      <c r="Q31" s="34"/>
      <c r="R31" s="32" t="s">
        <v>35</v>
      </c>
      <c r="S31" s="32"/>
      <c r="T31" s="18"/>
      <c r="U31" s="3" t="s">
        <v>20</v>
      </c>
      <c r="V31" s="17"/>
      <c r="W31" s="33"/>
      <c r="X31" s="33"/>
      <c r="Y31" s="33"/>
      <c r="Z31" s="33"/>
      <c r="AA31" s="33"/>
      <c r="AB31" s="33"/>
      <c r="AC31" s="33"/>
      <c r="AD31" s="34"/>
      <c r="AE31" s="34"/>
      <c r="AF31" s="34"/>
      <c r="AG31" s="34"/>
    </row>
    <row r="32" spans="2:33" ht="18" customHeight="1" x14ac:dyDescent="0.2">
      <c r="B32" s="32" t="s">
        <v>26</v>
      </c>
      <c r="C32" s="32"/>
      <c r="D32" s="15">
        <v>8</v>
      </c>
      <c r="E32" s="3" t="s">
        <v>20</v>
      </c>
      <c r="F32" s="17">
        <v>6</v>
      </c>
      <c r="G32" s="33" t="s">
        <v>62</v>
      </c>
      <c r="H32" s="33"/>
      <c r="I32" s="33"/>
      <c r="J32" s="33"/>
      <c r="K32" s="33"/>
      <c r="L32" s="33"/>
      <c r="M32" s="33"/>
      <c r="N32" s="34">
        <v>19438</v>
      </c>
      <c r="O32" s="34"/>
      <c r="P32" s="34"/>
      <c r="Q32" s="34"/>
      <c r="R32" s="32" t="s">
        <v>36</v>
      </c>
      <c r="S32" s="32"/>
      <c r="T32" s="18"/>
      <c r="U32" s="3" t="s">
        <v>20</v>
      </c>
      <c r="V32" s="17"/>
      <c r="W32" s="33"/>
      <c r="X32" s="33"/>
      <c r="Y32" s="33"/>
      <c r="Z32" s="33"/>
      <c r="AA32" s="33"/>
      <c r="AB32" s="33"/>
      <c r="AC32" s="33"/>
      <c r="AD32" s="34"/>
      <c r="AE32" s="34"/>
      <c r="AF32" s="34"/>
      <c r="AG32" s="34"/>
    </row>
    <row r="33" spans="2:33" ht="18" customHeight="1" x14ac:dyDescent="0.2">
      <c r="B33" s="32" t="s">
        <v>27</v>
      </c>
      <c r="C33" s="32"/>
      <c r="D33" s="15">
        <v>9</v>
      </c>
      <c r="E33" s="3" t="s">
        <v>20</v>
      </c>
      <c r="F33" s="17">
        <v>5</v>
      </c>
      <c r="G33" s="33" t="s">
        <v>63</v>
      </c>
      <c r="H33" s="33"/>
      <c r="I33" s="33"/>
      <c r="J33" s="33"/>
      <c r="K33" s="33"/>
      <c r="L33" s="33"/>
      <c r="M33" s="33"/>
      <c r="N33" s="34">
        <v>23920</v>
      </c>
      <c r="O33" s="34"/>
      <c r="P33" s="34"/>
      <c r="Q33" s="34"/>
      <c r="R33" s="32" t="s">
        <v>37</v>
      </c>
      <c r="S33" s="32"/>
      <c r="T33" s="18"/>
      <c r="U33" s="3" t="s">
        <v>20</v>
      </c>
      <c r="V33" s="17"/>
      <c r="W33" s="33"/>
      <c r="X33" s="33"/>
      <c r="Y33" s="33"/>
      <c r="Z33" s="33"/>
      <c r="AA33" s="33"/>
      <c r="AB33" s="33"/>
      <c r="AC33" s="33"/>
      <c r="AD33" s="34"/>
      <c r="AE33" s="34"/>
      <c r="AF33" s="34"/>
      <c r="AG33" s="34"/>
    </row>
    <row r="34" spans="2:33" ht="18" customHeight="1" x14ac:dyDescent="0.2">
      <c r="B34" s="32" t="s">
        <v>28</v>
      </c>
      <c r="C34" s="32"/>
      <c r="D34" s="15">
        <v>10</v>
      </c>
      <c r="E34" s="3" t="s">
        <v>20</v>
      </c>
      <c r="F34" s="17">
        <v>4</v>
      </c>
      <c r="G34" s="33" t="s">
        <v>64</v>
      </c>
      <c r="H34" s="33"/>
      <c r="I34" s="33"/>
      <c r="J34" s="33"/>
      <c r="K34" s="33"/>
      <c r="L34" s="33"/>
      <c r="M34" s="33"/>
      <c r="N34" s="34">
        <v>5645</v>
      </c>
      <c r="O34" s="34"/>
      <c r="P34" s="34"/>
      <c r="Q34" s="34"/>
      <c r="R34" s="32" t="s">
        <v>38</v>
      </c>
      <c r="S34" s="32"/>
      <c r="T34" s="18"/>
      <c r="U34" s="3" t="s">
        <v>20</v>
      </c>
      <c r="V34" s="17"/>
      <c r="W34" s="33"/>
      <c r="X34" s="33"/>
      <c r="Y34" s="33"/>
      <c r="Z34" s="33"/>
      <c r="AA34" s="33"/>
      <c r="AB34" s="33"/>
      <c r="AC34" s="33"/>
      <c r="AD34" s="34"/>
      <c r="AE34" s="34"/>
      <c r="AF34" s="34"/>
      <c r="AG34" s="34"/>
    </row>
    <row r="35" spans="2:33" ht="18" customHeight="1" x14ac:dyDescent="0.2">
      <c r="B35" s="32" t="s">
        <v>29</v>
      </c>
      <c r="C35" s="32"/>
      <c r="D35" s="15">
        <v>11</v>
      </c>
      <c r="E35" s="3" t="s">
        <v>20</v>
      </c>
      <c r="F35" s="17">
        <v>11</v>
      </c>
      <c r="G35" s="33" t="s">
        <v>65</v>
      </c>
      <c r="H35" s="33"/>
      <c r="I35" s="33"/>
      <c r="J35" s="33"/>
      <c r="K35" s="33"/>
      <c r="L35" s="33"/>
      <c r="M35" s="33"/>
      <c r="N35" s="34">
        <v>14435</v>
      </c>
      <c r="O35" s="34"/>
      <c r="P35" s="34"/>
      <c r="Q35" s="34"/>
      <c r="R35" s="32" t="s">
        <v>39</v>
      </c>
      <c r="S35" s="32"/>
      <c r="T35" s="18"/>
      <c r="U35" s="3" t="s">
        <v>20</v>
      </c>
      <c r="V35" s="17"/>
      <c r="W35" s="33"/>
      <c r="X35" s="33"/>
      <c r="Y35" s="33"/>
      <c r="Z35" s="33"/>
      <c r="AA35" s="33"/>
      <c r="AB35" s="33"/>
      <c r="AC35" s="33"/>
      <c r="AD35" s="34"/>
      <c r="AE35" s="34"/>
      <c r="AF35" s="34"/>
      <c r="AG35" s="34"/>
    </row>
    <row r="36" spans="2:33" ht="18" customHeight="1" x14ac:dyDescent="0.2">
      <c r="B36" s="32" t="s">
        <v>30</v>
      </c>
      <c r="C36" s="32"/>
      <c r="D36" s="15">
        <v>12</v>
      </c>
      <c r="E36" s="3" t="s">
        <v>20</v>
      </c>
      <c r="F36" s="17">
        <v>12</v>
      </c>
      <c r="G36" s="33" t="s">
        <v>66</v>
      </c>
      <c r="H36" s="33"/>
      <c r="I36" s="33"/>
      <c r="J36" s="33"/>
      <c r="K36" s="33"/>
      <c r="L36" s="33"/>
      <c r="M36" s="33"/>
      <c r="N36" s="34">
        <v>20000</v>
      </c>
      <c r="O36" s="34"/>
      <c r="P36" s="34"/>
      <c r="Q36" s="34"/>
      <c r="R36" s="32" t="s">
        <v>40</v>
      </c>
      <c r="S36" s="32"/>
      <c r="T36" s="18"/>
      <c r="U36" s="3" t="s">
        <v>20</v>
      </c>
      <c r="V36" s="17"/>
      <c r="W36" s="33"/>
      <c r="X36" s="33"/>
      <c r="Y36" s="33"/>
      <c r="Z36" s="33"/>
      <c r="AA36" s="33"/>
      <c r="AB36" s="33"/>
      <c r="AC36" s="33"/>
      <c r="AD36" s="34"/>
      <c r="AE36" s="34"/>
      <c r="AF36" s="34"/>
      <c r="AG36" s="34"/>
    </row>
    <row r="37" spans="2:33" ht="18" customHeight="1" x14ac:dyDescent="0.2">
      <c r="B37" s="32" t="s">
        <v>31</v>
      </c>
      <c r="C37" s="32"/>
      <c r="D37" s="18"/>
      <c r="E37" s="3" t="s">
        <v>21</v>
      </c>
      <c r="F37" s="17"/>
      <c r="G37" s="33"/>
      <c r="H37" s="33"/>
      <c r="I37" s="33"/>
      <c r="J37" s="33"/>
      <c r="K37" s="33"/>
      <c r="L37" s="33"/>
      <c r="M37" s="33"/>
      <c r="N37" s="34"/>
      <c r="O37" s="34"/>
      <c r="P37" s="34"/>
      <c r="Q37" s="34"/>
      <c r="R37" s="32" t="s">
        <v>41</v>
      </c>
      <c r="S37" s="32"/>
      <c r="T37" s="18"/>
      <c r="U37" s="3" t="s">
        <v>21</v>
      </c>
      <c r="V37" s="17"/>
      <c r="W37" s="33"/>
      <c r="X37" s="33"/>
      <c r="Y37" s="33"/>
      <c r="Z37" s="33"/>
      <c r="AA37" s="33"/>
      <c r="AB37" s="33"/>
      <c r="AC37" s="33"/>
      <c r="AD37" s="34"/>
      <c r="AE37" s="34"/>
      <c r="AF37" s="34"/>
      <c r="AG37" s="34"/>
    </row>
    <row r="38" spans="2:33" ht="18" customHeight="1" x14ac:dyDescent="0.2">
      <c r="B38" s="19"/>
      <c r="C38" s="19"/>
      <c r="D38" s="20"/>
      <c r="E38" s="21"/>
      <c r="F38" s="22"/>
      <c r="G38" s="22"/>
      <c r="H38" s="22"/>
      <c r="I38" s="22"/>
      <c r="J38" s="22"/>
      <c r="K38" s="22"/>
      <c r="L38" s="22"/>
      <c r="M38" s="22"/>
      <c r="N38" s="23"/>
      <c r="O38" s="23"/>
      <c r="P38" s="23"/>
      <c r="Q38" s="23"/>
      <c r="R38" s="19"/>
      <c r="S38" s="19"/>
      <c r="T38" s="20"/>
      <c r="U38" s="21"/>
      <c r="V38" s="22"/>
      <c r="W38" s="22"/>
      <c r="X38" s="22"/>
      <c r="Y38" s="22"/>
      <c r="Z38" s="22"/>
      <c r="AA38" s="22"/>
      <c r="AB38" s="22"/>
      <c r="AC38" s="22"/>
      <c r="AD38" s="23"/>
      <c r="AE38" s="23"/>
      <c r="AF38" s="23"/>
      <c r="AG38" s="23"/>
    </row>
    <row r="39" spans="2:33" ht="18" customHeight="1" x14ac:dyDescent="0.2"/>
    <row r="40" spans="2:33" ht="18" customHeight="1" x14ac:dyDescent="0.2">
      <c r="B40" s="27"/>
    </row>
    <row r="41" spans="2:33" ht="18" customHeight="1" x14ac:dyDescent="0.2">
      <c r="B41" s="27" t="s">
        <v>75</v>
      </c>
      <c r="E41" s="14"/>
    </row>
    <row r="42" spans="2:33" ht="18" customHeight="1" x14ac:dyDescent="0.2">
      <c r="B42" s="27"/>
      <c r="E42" s="26"/>
      <c r="F42" s="26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33" ht="18" customHeight="1" x14ac:dyDescent="0.2">
      <c r="B43" s="27"/>
    </row>
    <row r="44" spans="2:33" ht="18" customHeight="1" x14ac:dyDescent="0.2"/>
    <row r="45" spans="2:33" ht="18" customHeight="1" x14ac:dyDescent="0.2"/>
    <row r="46" spans="2:33" ht="18" customHeight="1" x14ac:dyDescent="0.2"/>
    <row r="47" spans="2:33" ht="18" customHeight="1" x14ac:dyDescent="0.2"/>
    <row r="48" spans="2:33" ht="18" customHeight="1" x14ac:dyDescent="0.2"/>
    <row r="49" ht="18" customHeight="1" x14ac:dyDescent="0.2"/>
  </sheetData>
  <sheetProtection selectLockedCells="1"/>
  <mergeCells count="107">
    <mergeCell ref="S5:Z5"/>
    <mergeCell ref="AA5:AF5"/>
    <mergeCell ref="V6:AF6"/>
    <mergeCell ref="V7:AA7"/>
    <mergeCell ref="G30:M30"/>
    <mergeCell ref="S6:U6"/>
    <mergeCell ref="B9:AG9"/>
    <mergeCell ref="G19:K19"/>
    <mergeCell ref="S7:U7"/>
    <mergeCell ref="Q20:U20"/>
    <mergeCell ref="G18:K18"/>
    <mergeCell ref="B14:AG14"/>
    <mergeCell ref="J16:K16"/>
    <mergeCell ref="L18:P18"/>
    <mergeCell ref="L19:P19"/>
    <mergeCell ref="L20:P20"/>
    <mergeCell ref="G20:K20"/>
    <mergeCell ref="Q19:U19"/>
    <mergeCell ref="Q18:U18"/>
    <mergeCell ref="T16:U16"/>
    <mergeCell ref="Y16:Z16"/>
    <mergeCell ref="W27:AC27"/>
    <mergeCell ref="V18:Z18"/>
    <mergeCell ref="V19:Z19"/>
    <mergeCell ref="V20:Z20"/>
    <mergeCell ref="V21:Z21"/>
    <mergeCell ref="AD32:AG32"/>
    <mergeCell ref="AD33:AG33"/>
    <mergeCell ref="AD34:AG34"/>
    <mergeCell ref="AD28:AG28"/>
    <mergeCell ref="AD29:AG29"/>
    <mergeCell ref="AD30:AG30"/>
    <mergeCell ref="AD31:AG31"/>
    <mergeCell ref="W28:AC28"/>
    <mergeCell ref="W29:AC29"/>
    <mergeCell ref="W30:AC30"/>
    <mergeCell ref="W31:AC31"/>
    <mergeCell ref="W32:AC32"/>
    <mergeCell ref="AD27:AG27"/>
    <mergeCell ref="AD37:AG37"/>
    <mergeCell ref="N37:Q37"/>
    <mergeCell ref="N35:Q35"/>
    <mergeCell ref="N36:Q36"/>
    <mergeCell ref="W35:AC35"/>
    <mergeCell ref="W36:AC36"/>
    <mergeCell ref="W37:AC37"/>
    <mergeCell ref="R36:S36"/>
    <mergeCell ref="R37:S37"/>
    <mergeCell ref="AD36:AG36"/>
    <mergeCell ref="AD35:AG35"/>
    <mergeCell ref="B36:C36"/>
    <mergeCell ref="N34:Q34"/>
    <mergeCell ref="W34:AC34"/>
    <mergeCell ref="R35:S35"/>
    <mergeCell ref="N32:Q32"/>
    <mergeCell ref="B37:C37"/>
    <mergeCell ref="G32:M32"/>
    <mergeCell ref="G33:M33"/>
    <mergeCell ref="G34:M34"/>
    <mergeCell ref="G37:M37"/>
    <mergeCell ref="R32:S32"/>
    <mergeCell ref="R33:S33"/>
    <mergeCell ref="N33:Q33"/>
    <mergeCell ref="R34:S34"/>
    <mergeCell ref="W33:AC33"/>
    <mergeCell ref="G35:M35"/>
    <mergeCell ref="G36:M36"/>
    <mergeCell ref="B31:C31"/>
    <mergeCell ref="B32:C32"/>
    <mergeCell ref="B33:C33"/>
    <mergeCell ref="B34:C34"/>
    <mergeCell ref="B35:C35"/>
    <mergeCell ref="N31:Q31"/>
    <mergeCell ref="R31:S31"/>
    <mergeCell ref="B28:C28"/>
    <mergeCell ref="B29:C29"/>
    <mergeCell ref="B30:C30"/>
    <mergeCell ref="G28:M28"/>
    <mergeCell ref="G29:M29"/>
    <mergeCell ref="N28:Q28"/>
    <mergeCell ref="N29:Q29"/>
    <mergeCell ref="N30:Q30"/>
    <mergeCell ref="R28:S28"/>
    <mergeCell ref="R29:S29"/>
    <mergeCell ref="R30:S30"/>
    <mergeCell ref="G31:M31"/>
    <mergeCell ref="B27:C27"/>
    <mergeCell ref="D27:F27"/>
    <mergeCell ref="G27:M27"/>
    <mergeCell ref="N27:Q27"/>
    <mergeCell ref="R27:S27"/>
    <mergeCell ref="T27:V27"/>
    <mergeCell ref="Q22:U22"/>
    <mergeCell ref="Q23:U23"/>
    <mergeCell ref="G21:K21"/>
    <mergeCell ref="L23:P23"/>
    <mergeCell ref="L24:P24"/>
    <mergeCell ref="Q24:U24"/>
    <mergeCell ref="G24:K24"/>
    <mergeCell ref="V22:Z22"/>
    <mergeCell ref="V23:Z23"/>
    <mergeCell ref="V24:Z24"/>
    <mergeCell ref="L21:P21"/>
    <mergeCell ref="L22:P22"/>
    <mergeCell ref="G23:K23"/>
    <mergeCell ref="G22:K22"/>
    <mergeCell ref="Q21:U21"/>
  </mergeCells>
  <phoneticPr fontId="1"/>
  <printOptions horizontalCentered="1"/>
  <pageMargins left="0.55118110236220474" right="0.55118110236220474" top="0.78740157480314965" bottom="0.78740157480314965" header="0.51181102362204722" footer="0.51181102362204722"/>
  <pageSetup paperSize="9" scale="99" orientation="portrait" blackAndWhite="1" horizontalDpi="300" verticalDpi="300" r:id="rId1"/>
  <headerFooter alignWithMargins="0">
    <oddHeader>&amp;C&amp;"ＭＳ Ｐゴシック,太字"&amp;16～記入例（黒のボールペンで記入してください。）～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 (2)</vt:lpstr>
      <vt:lpstr>記入例</vt:lpstr>
      <vt:lpstr>記入例!Print_Area</vt:lpstr>
      <vt:lpstr>'記入例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裕右</dc:creator>
  <cp:lastModifiedBy>小川 裕右</cp:lastModifiedBy>
  <cp:lastPrinted>2025-03-11T00:56:05Z</cp:lastPrinted>
  <dcterms:created xsi:type="dcterms:W3CDTF">1997-01-08T22:48:59Z</dcterms:created>
  <dcterms:modified xsi:type="dcterms:W3CDTF">2026-02-04T07:12:57Z</dcterms:modified>
</cp:coreProperties>
</file>