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05" tabRatio="658" activeTab="1"/>
  </bookViews>
  <sheets>
    <sheet name="記入例" sheetId="29" r:id="rId1"/>
    <sheet name="学年始め休業" sheetId="30" r:id="rId2"/>
    <sheet name="夏季休業" sheetId="26" r:id="rId3"/>
    <sheet name="冬季休業" sheetId="27" r:id="rId4"/>
    <sheet name="学年末休業" sheetId="28" r:id="rId5"/>
    <sheet name="年間合計（自動計算）" sheetId="13" r:id="rId6"/>
  </sheets>
  <definedNames>
    <definedName name="_xlnm.Print_Area" localSheetId="5">'年間合計（自動計算）'!$A$1:$D$17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C4" i="13"/>
  <c r="I3" i="30"/>
  <c r="J3" i="30" s="1"/>
  <c r="I3" i="26" l="1"/>
  <c r="I3" i="29" l="1"/>
  <c r="A1" i="13" l="1"/>
  <c r="B2" i="28"/>
  <c r="I3" i="28" s="1"/>
  <c r="J3" i="28" s="1"/>
  <c r="C7" i="13" s="1"/>
  <c r="B2" i="27"/>
  <c r="I3" i="27" s="1"/>
  <c r="J3" i="27" s="1"/>
  <c r="C6" i="13" s="1"/>
  <c r="J3" i="29"/>
  <c r="J3" i="26"/>
  <c r="C5" i="13" s="1"/>
</calcChain>
</file>

<file path=xl/comments1.xml><?xml version="1.0" encoding="utf-8"?>
<comments xmlns="http://schemas.openxmlformats.org/spreadsheetml/2006/main">
  <authors>
    <author>作成者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足りない場合は適宜追加してください。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足りない場合は適宜追加してください。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足りない場合は適宜追加してください。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足りない場合は適宜追加してください。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足りない場合は適宜追加してください。</t>
        </r>
      </text>
    </comment>
  </commentList>
</comments>
</file>

<file path=xl/sharedStrings.xml><?xml version="1.0" encoding="utf-8"?>
<sst xmlns="http://schemas.openxmlformats.org/spreadsheetml/2006/main" count="133" uniqueCount="33">
  <si>
    <t>月</t>
    <rPh sb="0" eb="1">
      <t>ツキ</t>
    </rPh>
    <phoneticPr fontId="3"/>
  </si>
  <si>
    <t>補助対象額</t>
    <rPh sb="0" eb="2">
      <t>ホジョ</t>
    </rPh>
    <rPh sb="2" eb="4">
      <t>タイショウ</t>
    </rPh>
    <rPh sb="4" eb="5">
      <t>ガク</t>
    </rPh>
    <phoneticPr fontId="3"/>
  </si>
  <si>
    <t>計</t>
    <rPh sb="0" eb="1">
      <t>ケイ</t>
    </rPh>
    <phoneticPr fontId="3"/>
  </si>
  <si>
    <t>延長利用者①</t>
    <rPh sb="0" eb="5">
      <t>エンチョウリヨウシャ</t>
    </rPh>
    <phoneticPr fontId="1"/>
  </si>
  <si>
    <t>延長利用者②</t>
    <rPh sb="0" eb="5">
      <t>エンチョウリヨウシャ</t>
    </rPh>
    <phoneticPr fontId="1"/>
  </si>
  <si>
    <t>延長利用者③</t>
    <rPh sb="0" eb="5">
      <t>エンチョウリヨウシャ</t>
    </rPh>
    <phoneticPr fontId="1"/>
  </si>
  <si>
    <t>延長利用者④</t>
    <rPh sb="0" eb="5">
      <t>エンチョウリヨウシャ</t>
    </rPh>
    <phoneticPr fontId="1"/>
  </si>
  <si>
    <t>延長利用者⑤</t>
    <rPh sb="0" eb="5">
      <t>エンチョウリヨウシャ</t>
    </rPh>
    <phoneticPr fontId="1"/>
  </si>
  <si>
    <t>受給者番号</t>
    <rPh sb="0" eb="5">
      <t>ジュキュウシャバンゴウ</t>
    </rPh>
    <phoneticPr fontId="1"/>
  </si>
  <si>
    <t>氏名</t>
    <rPh sb="0" eb="2">
      <t>シメイ</t>
    </rPh>
    <phoneticPr fontId="1"/>
  </si>
  <si>
    <t>【別紙】</t>
    <rPh sb="1" eb="3">
      <t>ベッシ</t>
    </rPh>
    <phoneticPr fontId="1"/>
  </si>
  <si>
    <t>○○　○○</t>
    <phoneticPr fontId="1"/>
  </si>
  <si>
    <t>夏季休業</t>
    <rPh sb="0" eb="4">
      <t>カキキュウギョウ</t>
    </rPh>
    <phoneticPr fontId="3"/>
  </si>
  <si>
    <t>冬季休業</t>
    <rPh sb="0" eb="4">
      <t>トウキキュウギョウ</t>
    </rPh>
    <phoneticPr fontId="3"/>
  </si>
  <si>
    <t>延長実施日</t>
    <rPh sb="0" eb="2">
      <t>エンチョウ</t>
    </rPh>
    <rPh sb="2" eb="4">
      <t>ジッシ</t>
    </rPh>
    <rPh sb="4" eb="5">
      <t>ビ</t>
    </rPh>
    <phoneticPr fontId="1"/>
  </si>
  <si>
    <t>【夏季休業期間】</t>
    <rPh sb="1" eb="5">
      <t>カキキュウギョウ</t>
    </rPh>
    <rPh sb="5" eb="7">
      <t>キカン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</si>
  <si>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</si>
  <si>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</si>
  <si>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延長実施日数</t>
    <rPh sb="0" eb="2">
      <t>エンチョウ</t>
    </rPh>
    <rPh sb="2" eb="4">
      <t>ジッシ</t>
    </rPh>
    <rPh sb="4" eb="6">
      <t>ニッスウ</t>
    </rPh>
    <phoneticPr fontId="1"/>
  </si>
  <si>
    <t>補助金額</t>
    <rPh sb="0" eb="4">
      <t>ホジョキンガク</t>
    </rPh>
    <phoneticPr fontId="1"/>
  </si>
  <si>
    <t>【冬季休業期間】</t>
    <rPh sb="1" eb="3">
      <t>トウキ</t>
    </rPh>
    <rPh sb="3" eb="5">
      <t>キュウギョウ</t>
    </rPh>
    <rPh sb="5" eb="7">
      <t>キカン</t>
    </rPh>
    <phoneticPr fontId="1"/>
  </si>
  <si>
    <t>【学年末休業期間】</t>
    <rPh sb="1" eb="4">
      <t>ガクネンマツ</t>
    </rPh>
    <rPh sb="4" eb="6">
      <t>キュウギョウ</t>
    </rPh>
    <rPh sb="6" eb="8">
      <t>キカン</t>
    </rPh>
    <phoneticPr fontId="1"/>
  </si>
  <si>
    <t>学年末休業</t>
    <rPh sb="0" eb="3">
      <t>ガクネンマツ</t>
    </rPh>
    <rPh sb="3" eb="5">
      <t>キュウギョウ</t>
    </rPh>
    <phoneticPr fontId="1"/>
  </si>
  <si>
    <t>月</t>
    <rPh sb="0" eb="1">
      <t>ゲツ</t>
    </rPh>
    <phoneticPr fontId="1"/>
  </si>
  <si>
    <t>52070…</t>
    <phoneticPr fontId="1"/>
  </si>
  <si>
    <t>松戸市放課後等デイサービス開所延長支援補助金  補助額算出シート</t>
    <rPh sb="26" eb="27">
      <t>ガク</t>
    </rPh>
    <phoneticPr fontId="1"/>
  </si>
  <si>
    <t>【学年始め休業期間】</t>
    <rPh sb="1" eb="3">
      <t>ガクネン</t>
    </rPh>
    <rPh sb="3" eb="4">
      <t>ハジ</t>
    </rPh>
    <rPh sb="5" eb="7">
      <t>キュウギョウ</t>
    </rPh>
    <rPh sb="7" eb="9">
      <t>キカン</t>
    </rPh>
    <phoneticPr fontId="1"/>
  </si>
  <si>
    <t xml:space="preserve">令和5年度       </t>
    <phoneticPr fontId="3"/>
  </si>
  <si>
    <t>学年始め休業</t>
    <rPh sb="0" eb="3">
      <t>ガクネンハジ</t>
    </rPh>
    <rPh sb="4" eb="6">
      <t>キュウギョウ</t>
    </rPh>
    <phoneticPr fontId="1"/>
  </si>
  <si>
    <t>４月1日から４月4日まで</t>
    <rPh sb="1" eb="2">
      <t>ガツ</t>
    </rPh>
    <rPh sb="3" eb="4">
      <t>ヒ</t>
    </rPh>
    <rPh sb="7" eb="8">
      <t>ガツ</t>
    </rPh>
    <rPh sb="9" eb="10">
      <t>ヒ</t>
    </rPh>
    <phoneticPr fontId="1"/>
  </si>
  <si>
    <t>７月21日から８月31日まで</t>
    <rPh sb="1" eb="2">
      <t>ガツ</t>
    </rPh>
    <rPh sb="4" eb="5">
      <t>ヒ</t>
    </rPh>
    <rPh sb="8" eb="9">
      <t>ガツ</t>
    </rPh>
    <rPh sb="11" eb="12">
      <t>ヒ</t>
    </rPh>
    <phoneticPr fontId="1"/>
  </si>
  <si>
    <t>１２月24日から翌年1月6日まで</t>
    <rPh sb="2" eb="3">
      <t>ガツ</t>
    </rPh>
    <rPh sb="5" eb="6">
      <t>ヒ</t>
    </rPh>
    <rPh sb="8" eb="10">
      <t>ヨクネン</t>
    </rPh>
    <rPh sb="11" eb="12">
      <t>ガツ</t>
    </rPh>
    <rPh sb="13" eb="14">
      <t>ヒ</t>
    </rPh>
    <phoneticPr fontId="1"/>
  </si>
  <si>
    <t>３月25日から３月31日まで</t>
    <rPh sb="1" eb="2">
      <t>ガツ</t>
    </rPh>
    <rPh sb="4" eb="5">
      <t>ヒ</t>
    </rPh>
    <rPh sb="8" eb="9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</si>
</sst>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&quot;日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0" fillId="0" borderId="0" xfId="0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56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0" xfId="0" applyFont="1">
      <alignment vertical="center"/>
    </xf>
    <xf numFmtId="177" fontId="0" fillId="0" borderId="2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56" fontId="0" fillId="0" borderId="15" xfId="0" applyNumberFormat="1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6" xfId="0" applyFill="1" applyBorder="1" applyProtection="1">
      <alignment vertical="center"/>
      <protection locked="0"/>
    </xf>
    <xf numFmtId="56" fontId="0" fillId="0" borderId="9" xfId="0" applyNumberFormat="1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4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66674</xdr:rowOff>
    </xdr:from>
    <xdr:to>
      <xdr:col>5</xdr:col>
      <xdr:colOff>542925</xdr:colOff>
      <xdr:row>3</xdr:row>
      <xdr:rowOff>161925</xdr:rowOff>
    </xdr:to>
    <xdr:sp macro="" textlink="">
      <xdr:nvSpPr>
        <xdr:cNvPr id="2" name="四角形吹き出し 1"/>
        <xdr:cNvSpPr/>
      </xdr:nvSpPr>
      <xdr:spPr>
        <a:xfrm>
          <a:off x="2095500" y="66674"/>
          <a:ext cx="2419350" cy="819151"/>
        </a:xfrm>
        <a:prstGeom prst="wedgeRectCallout">
          <a:avLst>
            <a:gd name="adj1" fmla="val -82793"/>
            <a:gd name="adj2" fmla="val -187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「夏季休業」のシートを、申請する年度に合わせる（他のシートは自動で変わる）</a:t>
          </a:r>
        </a:p>
      </xdr:txBody>
    </xdr:sp>
    <xdr:clientData/>
  </xdr:twoCellAnchor>
  <xdr:twoCellAnchor>
    <xdr:from>
      <xdr:col>3</xdr:col>
      <xdr:colOff>333374</xdr:colOff>
      <xdr:row>9</xdr:row>
      <xdr:rowOff>85726</xdr:rowOff>
    </xdr:from>
    <xdr:to>
      <xdr:col>6</xdr:col>
      <xdr:colOff>257175</xdr:colOff>
      <xdr:row>14</xdr:row>
      <xdr:rowOff>28575</xdr:rowOff>
    </xdr:to>
    <xdr:sp macro="" textlink="">
      <xdr:nvSpPr>
        <xdr:cNvPr id="3" name="四角形吹き出し 2"/>
        <xdr:cNvSpPr/>
      </xdr:nvSpPr>
      <xdr:spPr>
        <a:xfrm>
          <a:off x="2152649" y="2286001"/>
          <a:ext cx="3152776" cy="1133474"/>
        </a:xfrm>
        <a:prstGeom prst="wedgeRectCallout">
          <a:avLst>
            <a:gd name="adj1" fmla="val -15611"/>
            <a:gd name="adj2" fmla="val -983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延長利用者の通所受給者証の受給者番号と氏名を入力する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（複数いる場合は延長利用者②以降に入力する）</a:t>
          </a:r>
        </a:p>
      </xdr:txBody>
    </xdr:sp>
    <xdr:clientData/>
  </xdr:twoCellAnchor>
  <xdr:twoCellAnchor>
    <xdr:from>
      <xdr:col>1</xdr:col>
      <xdr:colOff>133350</xdr:colOff>
      <xdr:row>6</xdr:row>
      <xdr:rowOff>214967</xdr:rowOff>
    </xdr:from>
    <xdr:to>
      <xdr:col>2</xdr:col>
      <xdr:colOff>457199</xdr:colOff>
      <xdr:row>12</xdr:row>
      <xdr:rowOff>104778</xdr:rowOff>
    </xdr:to>
    <xdr:sp macro="" textlink="">
      <xdr:nvSpPr>
        <xdr:cNvPr id="5" name="四角形吹き出し 6"/>
        <xdr:cNvSpPr/>
      </xdr:nvSpPr>
      <xdr:spPr>
        <a:xfrm rot="5400000">
          <a:off x="488481" y="1679111"/>
          <a:ext cx="1318561" cy="1304924"/>
        </a:xfrm>
        <a:custGeom>
          <a:avLst/>
          <a:gdLst>
            <a:gd name="connsiteX0" fmla="*/ 0 w 1457325"/>
            <a:gd name="connsiteY0" fmla="*/ 0 h 942975"/>
            <a:gd name="connsiteX1" fmla="*/ 242888 w 1457325"/>
            <a:gd name="connsiteY1" fmla="*/ 0 h 942975"/>
            <a:gd name="connsiteX2" fmla="*/ 242888 w 1457325"/>
            <a:gd name="connsiteY2" fmla="*/ 0 h 942975"/>
            <a:gd name="connsiteX3" fmla="*/ 607219 w 1457325"/>
            <a:gd name="connsiteY3" fmla="*/ 0 h 942975"/>
            <a:gd name="connsiteX4" fmla="*/ 1457325 w 1457325"/>
            <a:gd name="connsiteY4" fmla="*/ 0 h 942975"/>
            <a:gd name="connsiteX5" fmla="*/ 1457325 w 1457325"/>
            <a:gd name="connsiteY5" fmla="*/ 550069 h 942975"/>
            <a:gd name="connsiteX6" fmla="*/ 1457325 w 1457325"/>
            <a:gd name="connsiteY6" fmla="*/ 550069 h 942975"/>
            <a:gd name="connsiteX7" fmla="*/ 1457325 w 1457325"/>
            <a:gd name="connsiteY7" fmla="*/ 785813 h 942975"/>
            <a:gd name="connsiteX8" fmla="*/ 1457325 w 1457325"/>
            <a:gd name="connsiteY8" fmla="*/ 942975 h 942975"/>
            <a:gd name="connsiteX9" fmla="*/ 607219 w 1457325"/>
            <a:gd name="connsiteY9" fmla="*/ 942975 h 942975"/>
            <a:gd name="connsiteX10" fmla="*/ 242888 w 1457325"/>
            <a:gd name="connsiteY10" fmla="*/ 942975 h 942975"/>
            <a:gd name="connsiteX11" fmla="*/ 242888 w 1457325"/>
            <a:gd name="connsiteY11" fmla="*/ 942975 h 942975"/>
            <a:gd name="connsiteX12" fmla="*/ 0 w 1457325"/>
            <a:gd name="connsiteY12" fmla="*/ 942975 h 942975"/>
            <a:gd name="connsiteX13" fmla="*/ 0 w 1457325"/>
            <a:gd name="connsiteY13" fmla="*/ 785813 h 942975"/>
            <a:gd name="connsiteX14" fmla="*/ -315482 w 1457325"/>
            <a:gd name="connsiteY14" fmla="*/ 706439 h 942975"/>
            <a:gd name="connsiteX15" fmla="*/ 0 w 1457325"/>
            <a:gd name="connsiteY15" fmla="*/ 550069 h 942975"/>
            <a:gd name="connsiteX16" fmla="*/ 0 w 1457325"/>
            <a:gd name="connsiteY16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133350 h 942975"/>
            <a:gd name="connsiteX17" fmla="*/ 315482 w 1772807"/>
            <a:gd name="connsiteY17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285750 h 942975"/>
            <a:gd name="connsiteX17" fmla="*/ 305957 w 1772807"/>
            <a:gd name="connsiteY17" fmla="*/ 133350 h 942975"/>
            <a:gd name="connsiteX18" fmla="*/ 315482 w 1772807"/>
            <a:gd name="connsiteY18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15482 w 1772807"/>
            <a:gd name="connsiteY16" fmla="*/ 409575 h 942975"/>
            <a:gd name="connsiteX17" fmla="*/ 305957 w 1772807"/>
            <a:gd name="connsiteY17" fmla="*/ 285750 h 942975"/>
            <a:gd name="connsiteX18" fmla="*/ 305957 w 1772807"/>
            <a:gd name="connsiteY18" fmla="*/ 133350 h 942975"/>
            <a:gd name="connsiteX19" fmla="*/ 315482 w 1772807"/>
            <a:gd name="connsiteY19" fmla="*/ 0 h 942975"/>
            <a:gd name="connsiteX0" fmla="*/ 419100 w 1876425"/>
            <a:gd name="connsiteY0" fmla="*/ 0 h 942975"/>
            <a:gd name="connsiteX1" fmla="*/ 661988 w 1876425"/>
            <a:gd name="connsiteY1" fmla="*/ 0 h 942975"/>
            <a:gd name="connsiteX2" fmla="*/ 661988 w 1876425"/>
            <a:gd name="connsiteY2" fmla="*/ 0 h 942975"/>
            <a:gd name="connsiteX3" fmla="*/ 1026319 w 1876425"/>
            <a:gd name="connsiteY3" fmla="*/ 0 h 942975"/>
            <a:gd name="connsiteX4" fmla="*/ 1876425 w 1876425"/>
            <a:gd name="connsiteY4" fmla="*/ 0 h 942975"/>
            <a:gd name="connsiteX5" fmla="*/ 1876425 w 1876425"/>
            <a:gd name="connsiteY5" fmla="*/ 550069 h 942975"/>
            <a:gd name="connsiteX6" fmla="*/ 1876425 w 1876425"/>
            <a:gd name="connsiteY6" fmla="*/ 550069 h 942975"/>
            <a:gd name="connsiteX7" fmla="*/ 1876425 w 1876425"/>
            <a:gd name="connsiteY7" fmla="*/ 785813 h 942975"/>
            <a:gd name="connsiteX8" fmla="*/ 1876425 w 1876425"/>
            <a:gd name="connsiteY8" fmla="*/ 942975 h 942975"/>
            <a:gd name="connsiteX9" fmla="*/ 1026319 w 1876425"/>
            <a:gd name="connsiteY9" fmla="*/ 942975 h 942975"/>
            <a:gd name="connsiteX10" fmla="*/ 661988 w 1876425"/>
            <a:gd name="connsiteY10" fmla="*/ 942975 h 942975"/>
            <a:gd name="connsiteX11" fmla="*/ 661988 w 1876425"/>
            <a:gd name="connsiteY11" fmla="*/ 942975 h 942975"/>
            <a:gd name="connsiteX12" fmla="*/ 419100 w 1876425"/>
            <a:gd name="connsiteY12" fmla="*/ 942975 h 942975"/>
            <a:gd name="connsiteX13" fmla="*/ 419100 w 1876425"/>
            <a:gd name="connsiteY13" fmla="*/ 785813 h 942975"/>
            <a:gd name="connsiteX14" fmla="*/ 103618 w 1876425"/>
            <a:gd name="connsiteY14" fmla="*/ 706439 h 942975"/>
            <a:gd name="connsiteX15" fmla="*/ 419100 w 1876425"/>
            <a:gd name="connsiteY15" fmla="*/ 550069 h 942975"/>
            <a:gd name="connsiteX16" fmla="*/ 419100 w 1876425"/>
            <a:gd name="connsiteY16" fmla="*/ 409575 h 942975"/>
            <a:gd name="connsiteX17" fmla="*/ 0 w 1876425"/>
            <a:gd name="connsiteY17" fmla="*/ 285750 h 942975"/>
            <a:gd name="connsiteX18" fmla="*/ 409575 w 1876425"/>
            <a:gd name="connsiteY18" fmla="*/ 133350 h 942975"/>
            <a:gd name="connsiteX19" fmla="*/ 419100 w 1876425"/>
            <a:gd name="connsiteY19" fmla="*/ 0 h 942975"/>
            <a:gd name="connsiteX0" fmla="*/ 432758 w 1890083"/>
            <a:gd name="connsiteY0" fmla="*/ 0 h 942975"/>
            <a:gd name="connsiteX1" fmla="*/ 675646 w 1890083"/>
            <a:gd name="connsiteY1" fmla="*/ 0 h 942975"/>
            <a:gd name="connsiteX2" fmla="*/ 675646 w 1890083"/>
            <a:gd name="connsiteY2" fmla="*/ 0 h 942975"/>
            <a:gd name="connsiteX3" fmla="*/ 1039977 w 1890083"/>
            <a:gd name="connsiteY3" fmla="*/ 0 h 942975"/>
            <a:gd name="connsiteX4" fmla="*/ 1890083 w 1890083"/>
            <a:gd name="connsiteY4" fmla="*/ 0 h 942975"/>
            <a:gd name="connsiteX5" fmla="*/ 1890083 w 1890083"/>
            <a:gd name="connsiteY5" fmla="*/ 550069 h 942975"/>
            <a:gd name="connsiteX6" fmla="*/ 1890083 w 1890083"/>
            <a:gd name="connsiteY6" fmla="*/ 550069 h 942975"/>
            <a:gd name="connsiteX7" fmla="*/ 1890083 w 1890083"/>
            <a:gd name="connsiteY7" fmla="*/ 785813 h 942975"/>
            <a:gd name="connsiteX8" fmla="*/ 1890083 w 1890083"/>
            <a:gd name="connsiteY8" fmla="*/ 942975 h 942975"/>
            <a:gd name="connsiteX9" fmla="*/ 1039977 w 1890083"/>
            <a:gd name="connsiteY9" fmla="*/ 942975 h 942975"/>
            <a:gd name="connsiteX10" fmla="*/ 675646 w 1890083"/>
            <a:gd name="connsiteY10" fmla="*/ 942975 h 942975"/>
            <a:gd name="connsiteX11" fmla="*/ 675646 w 1890083"/>
            <a:gd name="connsiteY11" fmla="*/ 942975 h 942975"/>
            <a:gd name="connsiteX12" fmla="*/ 432758 w 1890083"/>
            <a:gd name="connsiteY12" fmla="*/ 942975 h 942975"/>
            <a:gd name="connsiteX13" fmla="*/ 432758 w 1890083"/>
            <a:gd name="connsiteY13" fmla="*/ 785813 h 942975"/>
            <a:gd name="connsiteX14" fmla="*/ 0 w 1890083"/>
            <a:gd name="connsiteY14" fmla="*/ 754064 h 942975"/>
            <a:gd name="connsiteX15" fmla="*/ 432758 w 1890083"/>
            <a:gd name="connsiteY15" fmla="*/ 550069 h 942975"/>
            <a:gd name="connsiteX16" fmla="*/ 432758 w 1890083"/>
            <a:gd name="connsiteY16" fmla="*/ 409575 h 942975"/>
            <a:gd name="connsiteX17" fmla="*/ 13658 w 1890083"/>
            <a:gd name="connsiteY17" fmla="*/ 285750 h 942975"/>
            <a:gd name="connsiteX18" fmla="*/ 423233 w 1890083"/>
            <a:gd name="connsiteY18" fmla="*/ 133350 h 942975"/>
            <a:gd name="connsiteX19" fmla="*/ 432758 w 1890083"/>
            <a:gd name="connsiteY19" fmla="*/ 0 h 94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890083" h="942975">
              <a:moveTo>
                <a:pt x="432758" y="0"/>
              </a:moveTo>
              <a:lnTo>
                <a:pt x="675646" y="0"/>
              </a:lnTo>
              <a:lnTo>
                <a:pt x="675646" y="0"/>
              </a:lnTo>
              <a:lnTo>
                <a:pt x="1039977" y="0"/>
              </a:lnTo>
              <a:lnTo>
                <a:pt x="1890083" y="0"/>
              </a:lnTo>
              <a:lnTo>
                <a:pt x="1890083" y="550069"/>
              </a:lnTo>
              <a:lnTo>
                <a:pt x="1890083" y="550069"/>
              </a:lnTo>
              <a:lnTo>
                <a:pt x="1890083" y="785813"/>
              </a:lnTo>
              <a:lnTo>
                <a:pt x="1890083" y="942975"/>
              </a:lnTo>
              <a:lnTo>
                <a:pt x="1039977" y="942975"/>
              </a:lnTo>
              <a:lnTo>
                <a:pt x="675646" y="942975"/>
              </a:lnTo>
              <a:lnTo>
                <a:pt x="675646" y="942975"/>
              </a:lnTo>
              <a:lnTo>
                <a:pt x="432758" y="942975"/>
              </a:lnTo>
              <a:lnTo>
                <a:pt x="432758" y="785813"/>
              </a:lnTo>
              <a:lnTo>
                <a:pt x="0" y="754064"/>
              </a:lnTo>
              <a:lnTo>
                <a:pt x="432758" y="550069"/>
              </a:lnTo>
              <a:lnTo>
                <a:pt x="432758" y="409575"/>
              </a:lnTo>
              <a:lnTo>
                <a:pt x="13658" y="285750"/>
              </a:lnTo>
              <a:lnTo>
                <a:pt x="423233" y="133350"/>
              </a:lnTo>
              <a:lnTo>
                <a:pt x="432758" y="0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261285</xdr:colOff>
      <xdr:row>8</xdr:row>
      <xdr:rowOff>138763</xdr:rowOff>
    </xdr:from>
    <xdr:to>
      <xdr:col>2</xdr:col>
      <xdr:colOff>361950</xdr:colOff>
      <xdr:row>12</xdr:row>
      <xdr:rowOff>28574</xdr:rowOff>
    </xdr:to>
    <xdr:sp macro="" textlink="">
      <xdr:nvSpPr>
        <xdr:cNvPr id="6" name="テキスト ボックス 5"/>
        <xdr:cNvSpPr txBox="1"/>
      </xdr:nvSpPr>
      <xdr:spPr>
        <a:xfrm>
          <a:off x="623235" y="2072338"/>
          <a:ext cx="1081740" cy="842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延長支援した月日、曜日を入力する</a:t>
          </a:r>
        </a:p>
      </xdr:txBody>
    </xdr:sp>
    <xdr:clientData/>
  </xdr:twoCellAnchor>
  <xdr:twoCellAnchor>
    <xdr:from>
      <xdr:col>8</xdr:col>
      <xdr:colOff>447675</xdr:colOff>
      <xdr:row>2</xdr:row>
      <xdr:rowOff>200028</xdr:rowOff>
    </xdr:from>
    <xdr:to>
      <xdr:col>9</xdr:col>
      <xdr:colOff>771524</xdr:colOff>
      <xdr:row>5</xdr:row>
      <xdr:rowOff>180976</xdr:rowOff>
    </xdr:to>
    <xdr:sp macro="" textlink="">
      <xdr:nvSpPr>
        <xdr:cNvPr id="7" name="四角形吹き出し 6"/>
        <xdr:cNvSpPr/>
      </xdr:nvSpPr>
      <xdr:spPr>
        <a:xfrm rot="5400000">
          <a:off x="7991475" y="361953"/>
          <a:ext cx="714373" cy="1400174"/>
        </a:xfrm>
        <a:custGeom>
          <a:avLst/>
          <a:gdLst>
            <a:gd name="connsiteX0" fmla="*/ 0 w 1457325"/>
            <a:gd name="connsiteY0" fmla="*/ 0 h 942975"/>
            <a:gd name="connsiteX1" fmla="*/ 242888 w 1457325"/>
            <a:gd name="connsiteY1" fmla="*/ 0 h 942975"/>
            <a:gd name="connsiteX2" fmla="*/ 242888 w 1457325"/>
            <a:gd name="connsiteY2" fmla="*/ 0 h 942975"/>
            <a:gd name="connsiteX3" fmla="*/ 607219 w 1457325"/>
            <a:gd name="connsiteY3" fmla="*/ 0 h 942975"/>
            <a:gd name="connsiteX4" fmla="*/ 1457325 w 1457325"/>
            <a:gd name="connsiteY4" fmla="*/ 0 h 942975"/>
            <a:gd name="connsiteX5" fmla="*/ 1457325 w 1457325"/>
            <a:gd name="connsiteY5" fmla="*/ 550069 h 942975"/>
            <a:gd name="connsiteX6" fmla="*/ 1457325 w 1457325"/>
            <a:gd name="connsiteY6" fmla="*/ 550069 h 942975"/>
            <a:gd name="connsiteX7" fmla="*/ 1457325 w 1457325"/>
            <a:gd name="connsiteY7" fmla="*/ 785813 h 942975"/>
            <a:gd name="connsiteX8" fmla="*/ 1457325 w 1457325"/>
            <a:gd name="connsiteY8" fmla="*/ 942975 h 942975"/>
            <a:gd name="connsiteX9" fmla="*/ 607219 w 1457325"/>
            <a:gd name="connsiteY9" fmla="*/ 942975 h 942975"/>
            <a:gd name="connsiteX10" fmla="*/ 242888 w 1457325"/>
            <a:gd name="connsiteY10" fmla="*/ 942975 h 942975"/>
            <a:gd name="connsiteX11" fmla="*/ 242888 w 1457325"/>
            <a:gd name="connsiteY11" fmla="*/ 942975 h 942975"/>
            <a:gd name="connsiteX12" fmla="*/ 0 w 1457325"/>
            <a:gd name="connsiteY12" fmla="*/ 942975 h 942975"/>
            <a:gd name="connsiteX13" fmla="*/ 0 w 1457325"/>
            <a:gd name="connsiteY13" fmla="*/ 785813 h 942975"/>
            <a:gd name="connsiteX14" fmla="*/ -315482 w 1457325"/>
            <a:gd name="connsiteY14" fmla="*/ 706439 h 942975"/>
            <a:gd name="connsiteX15" fmla="*/ 0 w 1457325"/>
            <a:gd name="connsiteY15" fmla="*/ 550069 h 942975"/>
            <a:gd name="connsiteX16" fmla="*/ 0 w 1457325"/>
            <a:gd name="connsiteY16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133350 h 942975"/>
            <a:gd name="connsiteX17" fmla="*/ 315482 w 1772807"/>
            <a:gd name="connsiteY17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285750 h 942975"/>
            <a:gd name="connsiteX17" fmla="*/ 305957 w 1772807"/>
            <a:gd name="connsiteY17" fmla="*/ 133350 h 942975"/>
            <a:gd name="connsiteX18" fmla="*/ 315482 w 1772807"/>
            <a:gd name="connsiteY18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15482 w 1772807"/>
            <a:gd name="connsiteY16" fmla="*/ 409575 h 942975"/>
            <a:gd name="connsiteX17" fmla="*/ 305957 w 1772807"/>
            <a:gd name="connsiteY17" fmla="*/ 285750 h 942975"/>
            <a:gd name="connsiteX18" fmla="*/ 305957 w 1772807"/>
            <a:gd name="connsiteY18" fmla="*/ 133350 h 942975"/>
            <a:gd name="connsiteX19" fmla="*/ 315482 w 1772807"/>
            <a:gd name="connsiteY19" fmla="*/ 0 h 942975"/>
            <a:gd name="connsiteX0" fmla="*/ 419100 w 1876425"/>
            <a:gd name="connsiteY0" fmla="*/ 0 h 942975"/>
            <a:gd name="connsiteX1" fmla="*/ 661988 w 1876425"/>
            <a:gd name="connsiteY1" fmla="*/ 0 h 942975"/>
            <a:gd name="connsiteX2" fmla="*/ 661988 w 1876425"/>
            <a:gd name="connsiteY2" fmla="*/ 0 h 942975"/>
            <a:gd name="connsiteX3" fmla="*/ 1026319 w 1876425"/>
            <a:gd name="connsiteY3" fmla="*/ 0 h 942975"/>
            <a:gd name="connsiteX4" fmla="*/ 1876425 w 1876425"/>
            <a:gd name="connsiteY4" fmla="*/ 0 h 942975"/>
            <a:gd name="connsiteX5" fmla="*/ 1876425 w 1876425"/>
            <a:gd name="connsiteY5" fmla="*/ 550069 h 942975"/>
            <a:gd name="connsiteX6" fmla="*/ 1876425 w 1876425"/>
            <a:gd name="connsiteY6" fmla="*/ 550069 h 942975"/>
            <a:gd name="connsiteX7" fmla="*/ 1876425 w 1876425"/>
            <a:gd name="connsiteY7" fmla="*/ 785813 h 942975"/>
            <a:gd name="connsiteX8" fmla="*/ 1876425 w 1876425"/>
            <a:gd name="connsiteY8" fmla="*/ 942975 h 942975"/>
            <a:gd name="connsiteX9" fmla="*/ 1026319 w 1876425"/>
            <a:gd name="connsiteY9" fmla="*/ 942975 h 942975"/>
            <a:gd name="connsiteX10" fmla="*/ 661988 w 1876425"/>
            <a:gd name="connsiteY10" fmla="*/ 942975 h 942975"/>
            <a:gd name="connsiteX11" fmla="*/ 661988 w 1876425"/>
            <a:gd name="connsiteY11" fmla="*/ 942975 h 942975"/>
            <a:gd name="connsiteX12" fmla="*/ 419100 w 1876425"/>
            <a:gd name="connsiteY12" fmla="*/ 942975 h 942975"/>
            <a:gd name="connsiteX13" fmla="*/ 419100 w 1876425"/>
            <a:gd name="connsiteY13" fmla="*/ 785813 h 942975"/>
            <a:gd name="connsiteX14" fmla="*/ 103618 w 1876425"/>
            <a:gd name="connsiteY14" fmla="*/ 706439 h 942975"/>
            <a:gd name="connsiteX15" fmla="*/ 419100 w 1876425"/>
            <a:gd name="connsiteY15" fmla="*/ 550069 h 942975"/>
            <a:gd name="connsiteX16" fmla="*/ 419100 w 1876425"/>
            <a:gd name="connsiteY16" fmla="*/ 409575 h 942975"/>
            <a:gd name="connsiteX17" fmla="*/ 0 w 1876425"/>
            <a:gd name="connsiteY17" fmla="*/ 285750 h 942975"/>
            <a:gd name="connsiteX18" fmla="*/ 409575 w 1876425"/>
            <a:gd name="connsiteY18" fmla="*/ 133350 h 942975"/>
            <a:gd name="connsiteX19" fmla="*/ 419100 w 1876425"/>
            <a:gd name="connsiteY19" fmla="*/ 0 h 942975"/>
            <a:gd name="connsiteX0" fmla="*/ 432758 w 1890083"/>
            <a:gd name="connsiteY0" fmla="*/ 0 h 942975"/>
            <a:gd name="connsiteX1" fmla="*/ 675646 w 1890083"/>
            <a:gd name="connsiteY1" fmla="*/ 0 h 942975"/>
            <a:gd name="connsiteX2" fmla="*/ 675646 w 1890083"/>
            <a:gd name="connsiteY2" fmla="*/ 0 h 942975"/>
            <a:gd name="connsiteX3" fmla="*/ 1039977 w 1890083"/>
            <a:gd name="connsiteY3" fmla="*/ 0 h 942975"/>
            <a:gd name="connsiteX4" fmla="*/ 1890083 w 1890083"/>
            <a:gd name="connsiteY4" fmla="*/ 0 h 942975"/>
            <a:gd name="connsiteX5" fmla="*/ 1890083 w 1890083"/>
            <a:gd name="connsiteY5" fmla="*/ 550069 h 942975"/>
            <a:gd name="connsiteX6" fmla="*/ 1890083 w 1890083"/>
            <a:gd name="connsiteY6" fmla="*/ 550069 h 942975"/>
            <a:gd name="connsiteX7" fmla="*/ 1890083 w 1890083"/>
            <a:gd name="connsiteY7" fmla="*/ 785813 h 942975"/>
            <a:gd name="connsiteX8" fmla="*/ 1890083 w 1890083"/>
            <a:gd name="connsiteY8" fmla="*/ 942975 h 942975"/>
            <a:gd name="connsiteX9" fmla="*/ 1039977 w 1890083"/>
            <a:gd name="connsiteY9" fmla="*/ 942975 h 942975"/>
            <a:gd name="connsiteX10" fmla="*/ 675646 w 1890083"/>
            <a:gd name="connsiteY10" fmla="*/ 942975 h 942975"/>
            <a:gd name="connsiteX11" fmla="*/ 675646 w 1890083"/>
            <a:gd name="connsiteY11" fmla="*/ 942975 h 942975"/>
            <a:gd name="connsiteX12" fmla="*/ 432758 w 1890083"/>
            <a:gd name="connsiteY12" fmla="*/ 942975 h 942975"/>
            <a:gd name="connsiteX13" fmla="*/ 432758 w 1890083"/>
            <a:gd name="connsiteY13" fmla="*/ 785813 h 942975"/>
            <a:gd name="connsiteX14" fmla="*/ 0 w 1890083"/>
            <a:gd name="connsiteY14" fmla="*/ 754064 h 942975"/>
            <a:gd name="connsiteX15" fmla="*/ 432758 w 1890083"/>
            <a:gd name="connsiteY15" fmla="*/ 550069 h 942975"/>
            <a:gd name="connsiteX16" fmla="*/ 432758 w 1890083"/>
            <a:gd name="connsiteY16" fmla="*/ 409575 h 942975"/>
            <a:gd name="connsiteX17" fmla="*/ 13658 w 1890083"/>
            <a:gd name="connsiteY17" fmla="*/ 285750 h 942975"/>
            <a:gd name="connsiteX18" fmla="*/ 423233 w 1890083"/>
            <a:gd name="connsiteY18" fmla="*/ 133350 h 942975"/>
            <a:gd name="connsiteX19" fmla="*/ 432758 w 1890083"/>
            <a:gd name="connsiteY19" fmla="*/ 0 h 94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890083" h="942975">
              <a:moveTo>
                <a:pt x="432758" y="0"/>
              </a:moveTo>
              <a:lnTo>
                <a:pt x="675646" y="0"/>
              </a:lnTo>
              <a:lnTo>
                <a:pt x="675646" y="0"/>
              </a:lnTo>
              <a:lnTo>
                <a:pt x="1039977" y="0"/>
              </a:lnTo>
              <a:lnTo>
                <a:pt x="1890083" y="0"/>
              </a:lnTo>
              <a:lnTo>
                <a:pt x="1890083" y="550069"/>
              </a:lnTo>
              <a:lnTo>
                <a:pt x="1890083" y="550069"/>
              </a:lnTo>
              <a:lnTo>
                <a:pt x="1890083" y="785813"/>
              </a:lnTo>
              <a:lnTo>
                <a:pt x="1890083" y="942975"/>
              </a:lnTo>
              <a:lnTo>
                <a:pt x="1039977" y="942975"/>
              </a:lnTo>
              <a:lnTo>
                <a:pt x="675646" y="942975"/>
              </a:lnTo>
              <a:lnTo>
                <a:pt x="675646" y="942975"/>
              </a:lnTo>
              <a:lnTo>
                <a:pt x="432758" y="942975"/>
              </a:lnTo>
              <a:lnTo>
                <a:pt x="432758" y="785813"/>
              </a:lnTo>
              <a:lnTo>
                <a:pt x="0" y="754064"/>
              </a:lnTo>
              <a:lnTo>
                <a:pt x="432758" y="550069"/>
              </a:lnTo>
              <a:lnTo>
                <a:pt x="432758" y="409575"/>
              </a:lnTo>
              <a:lnTo>
                <a:pt x="13658" y="285750"/>
              </a:lnTo>
              <a:lnTo>
                <a:pt x="423233" y="133350"/>
              </a:lnTo>
              <a:lnTo>
                <a:pt x="432758" y="0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762000</xdr:colOff>
      <xdr:row>4</xdr:row>
      <xdr:rowOff>1</xdr:rowOff>
    </xdr:from>
    <xdr:to>
      <xdr:col>9</xdr:col>
      <xdr:colOff>495300</xdr:colOff>
      <xdr:row>5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7962900" y="1000126"/>
          <a:ext cx="809625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H3" sqref="H3"/>
    </sheetView>
  </sheetViews>
  <sheetFormatPr defaultRowHeight="18.75"/>
  <cols>
    <col min="1" max="1" width="4.75" customWidth="1"/>
    <col min="2" max="2" width="12.875" customWidth="1"/>
    <col min="3" max="3" width="6.25" customWidth="1"/>
    <col min="4" max="13" width="14.125" customWidth="1"/>
  </cols>
  <sheetData>
    <row r="1" spans="1:13" ht="19.5" thickBot="1">
      <c r="B1" t="s">
        <v>10</v>
      </c>
    </row>
    <row r="2" spans="1:13" ht="20.25" thickBot="1">
      <c r="B2" s="3" t="s">
        <v>27</v>
      </c>
      <c r="C2" s="2" t="s">
        <v>25</v>
      </c>
      <c r="I2" s="1" t="s">
        <v>18</v>
      </c>
      <c r="J2" s="1" t="s">
        <v>19</v>
      </c>
    </row>
    <row r="3" spans="1:13" ht="19.5" thickBot="1">
      <c r="I3" s="19">
        <f>COUNT(B:B)</f>
        <v>1</v>
      </c>
      <c r="J3" s="20">
        <f>I3*8000</f>
        <v>8000</v>
      </c>
    </row>
    <row r="4" spans="1:13" ht="19.5" thickBot="1">
      <c r="B4" t="s">
        <v>15</v>
      </c>
    </row>
    <row r="5" spans="1:13">
      <c r="B5" s="50" t="s">
        <v>14</v>
      </c>
      <c r="C5" s="51"/>
      <c r="D5" s="48" t="s">
        <v>3</v>
      </c>
      <c r="E5" s="49"/>
      <c r="F5" s="48" t="s">
        <v>4</v>
      </c>
      <c r="G5" s="49"/>
      <c r="H5" s="48" t="s">
        <v>5</v>
      </c>
      <c r="I5" s="49"/>
      <c r="J5" s="48" t="s">
        <v>6</v>
      </c>
      <c r="K5" s="49"/>
      <c r="L5" s="48" t="s">
        <v>7</v>
      </c>
      <c r="M5" s="49"/>
    </row>
    <row r="6" spans="1:13" ht="19.5" thickBot="1">
      <c r="B6" s="15" t="s">
        <v>17</v>
      </c>
      <c r="C6" s="16" t="s">
        <v>16</v>
      </c>
      <c r="D6" s="17" t="s">
        <v>8</v>
      </c>
      <c r="E6" s="18" t="s">
        <v>9</v>
      </c>
      <c r="F6" s="17" t="s">
        <v>8</v>
      </c>
      <c r="G6" s="18" t="s">
        <v>9</v>
      </c>
      <c r="H6" s="17" t="s">
        <v>8</v>
      </c>
      <c r="I6" s="18" t="s">
        <v>9</v>
      </c>
      <c r="J6" s="17" t="s">
        <v>8</v>
      </c>
      <c r="K6" s="18" t="s">
        <v>9</v>
      </c>
      <c r="L6" s="17" t="s">
        <v>8</v>
      </c>
      <c r="M6" s="18" t="s">
        <v>9</v>
      </c>
    </row>
    <row r="7" spans="1:13">
      <c r="A7">
        <v>1</v>
      </c>
      <c r="B7" s="21">
        <v>44774</v>
      </c>
      <c r="C7" s="22" t="s">
        <v>23</v>
      </c>
      <c r="D7" s="23" t="s">
        <v>24</v>
      </c>
      <c r="E7" s="24" t="s">
        <v>11</v>
      </c>
      <c r="F7" s="23"/>
      <c r="G7" s="24"/>
      <c r="H7" s="23"/>
      <c r="I7" s="24"/>
      <c r="J7" s="23"/>
      <c r="K7" s="24"/>
      <c r="L7" s="23"/>
      <c r="M7" s="24"/>
    </row>
    <row r="8" spans="1:13">
      <c r="A8">
        <v>2</v>
      </c>
      <c r="B8" s="25"/>
      <c r="C8" s="12"/>
      <c r="D8" s="14"/>
      <c r="E8" s="13"/>
      <c r="F8" s="14"/>
      <c r="G8" s="13"/>
      <c r="H8" s="14"/>
      <c r="I8" s="13"/>
      <c r="J8" s="14"/>
      <c r="K8" s="13"/>
      <c r="L8" s="14"/>
      <c r="M8" s="13"/>
    </row>
    <row r="9" spans="1:13">
      <c r="A9">
        <v>3</v>
      </c>
      <c r="B9" s="11"/>
      <c r="C9" s="12"/>
      <c r="D9" s="14"/>
      <c r="E9" s="13"/>
      <c r="F9" s="14"/>
      <c r="G9" s="13"/>
      <c r="H9" s="14"/>
      <c r="I9" s="13"/>
      <c r="J9" s="14"/>
      <c r="K9" s="13"/>
      <c r="L9" s="14"/>
      <c r="M9" s="13"/>
    </row>
    <row r="10" spans="1:13">
      <c r="A10">
        <v>4</v>
      </c>
      <c r="B10" s="11"/>
      <c r="C10" s="12"/>
      <c r="D10" s="14"/>
      <c r="E10" s="13"/>
      <c r="F10" s="14"/>
      <c r="G10" s="13"/>
      <c r="H10" s="14"/>
      <c r="I10" s="13"/>
      <c r="J10" s="14"/>
      <c r="K10" s="13"/>
      <c r="L10" s="14"/>
      <c r="M10" s="13"/>
    </row>
    <row r="11" spans="1:13">
      <c r="A11">
        <v>5</v>
      </c>
      <c r="B11" s="11"/>
      <c r="C11" s="12"/>
      <c r="D11" s="14"/>
      <c r="E11" s="13"/>
      <c r="F11" s="14"/>
      <c r="G11" s="13"/>
      <c r="H11" s="14"/>
      <c r="I11" s="13"/>
      <c r="J11" s="14"/>
      <c r="K11" s="13"/>
      <c r="L11" s="14"/>
      <c r="M11" s="13"/>
    </row>
    <row r="12" spans="1:13">
      <c r="A12">
        <v>6</v>
      </c>
      <c r="B12" s="11"/>
      <c r="C12" s="12"/>
      <c r="D12" s="14"/>
      <c r="E12" s="13"/>
      <c r="F12" s="14"/>
      <c r="G12" s="13"/>
      <c r="H12" s="14"/>
      <c r="I12" s="13"/>
      <c r="J12" s="14"/>
      <c r="K12" s="13"/>
      <c r="L12" s="14"/>
      <c r="M12" s="13"/>
    </row>
    <row r="13" spans="1:13">
      <c r="A13">
        <v>7</v>
      </c>
      <c r="B13" s="11"/>
      <c r="C13" s="12"/>
      <c r="D13" s="14"/>
      <c r="E13" s="13"/>
      <c r="F13" s="14"/>
      <c r="G13" s="13"/>
      <c r="H13" s="14"/>
      <c r="I13" s="13"/>
      <c r="J13" s="14"/>
      <c r="K13" s="13"/>
      <c r="L13" s="14"/>
      <c r="M13" s="13"/>
    </row>
    <row r="14" spans="1:13">
      <c r="A14">
        <v>8</v>
      </c>
      <c r="B14" s="11"/>
      <c r="C14" s="12"/>
      <c r="D14" s="14"/>
      <c r="E14" s="13"/>
      <c r="F14" s="14"/>
      <c r="G14" s="13"/>
      <c r="H14" s="14"/>
      <c r="I14" s="13"/>
      <c r="J14" s="14"/>
      <c r="K14" s="13"/>
      <c r="L14" s="14"/>
      <c r="M14" s="13"/>
    </row>
    <row r="15" spans="1:13">
      <c r="A15">
        <v>9</v>
      </c>
      <c r="B15" s="11"/>
      <c r="C15" s="12"/>
      <c r="D15" s="14"/>
      <c r="E15" s="13"/>
      <c r="F15" s="14"/>
      <c r="G15" s="13"/>
      <c r="H15" s="14"/>
      <c r="I15" s="13"/>
      <c r="J15" s="14"/>
      <c r="K15" s="13"/>
      <c r="L15" s="14"/>
      <c r="M15" s="13"/>
    </row>
    <row r="16" spans="1:13">
      <c r="A16">
        <v>10</v>
      </c>
      <c r="B16" s="11"/>
      <c r="C16" s="12"/>
      <c r="D16" s="14"/>
      <c r="E16" s="13"/>
      <c r="F16" s="14"/>
      <c r="G16" s="13"/>
      <c r="H16" s="14"/>
      <c r="I16" s="13"/>
      <c r="J16" s="14"/>
      <c r="K16" s="13"/>
      <c r="L16" s="14"/>
      <c r="M16" s="13"/>
    </row>
    <row r="17" spans="1:13">
      <c r="A17">
        <v>11</v>
      </c>
      <c r="B17" s="11"/>
      <c r="C17" s="12"/>
      <c r="D17" s="14"/>
      <c r="E17" s="13"/>
      <c r="F17" s="14"/>
      <c r="G17" s="13"/>
      <c r="H17" s="14"/>
      <c r="I17" s="13"/>
      <c r="J17" s="14"/>
      <c r="K17" s="13"/>
      <c r="L17" s="14"/>
      <c r="M17" s="13"/>
    </row>
    <row r="18" spans="1:13">
      <c r="A18">
        <v>12</v>
      </c>
      <c r="B18" s="11"/>
      <c r="C18" s="12"/>
      <c r="D18" s="14"/>
      <c r="E18" s="13"/>
      <c r="F18" s="14"/>
      <c r="G18" s="13"/>
      <c r="H18" s="14"/>
      <c r="I18" s="13"/>
      <c r="J18" s="14"/>
      <c r="K18" s="13"/>
      <c r="L18" s="14"/>
      <c r="M18" s="13"/>
    </row>
    <row r="19" spans="1:13">
      <c r="A19">
        <v>13</v>
      </c>
      <c r="B19" s="11"/>
      <c r="C19" s="12"/>
      <c r="D19" s="14"/>
      <c r="E19" s="13"/>
      <c r="F19" s="14"/>
      <c r="G19" s="13"/>
      <c r="H19" s="14"/>
      <c r="I19" s="13"/>
      <c r="J19" s="14"/>
      <c r="K19" s="13"/>
      <c r="L19" s="14"/>
      <c r="M19" s="13"/>
    </row>
    <row r="20" spans="1:13">
      <c r="A20">
        <v>14</v>
      </c>
      <c r="B20" s="11"/>
      <c r="C20" s="12"/>
      <c r="D20" s="14"/>
      <c r="E20" s="13"/>
      <c r="F20" s="14"/>
      <c r="G20" s="13"/>
      <c r="H20" s="14"/>
      <c r="I20" s="13"/>
      <c r="J20" s="14"/>
      <c r="K20" s="13"/>
      <c r="L20" s="14"/>
      <c r="M20" s="13"/>
    </row>
    <row r="21" spans="1:13">
      <c r="A21">
        <v>15</v>
      </c>
      <c r="B21" s="11"/>
      <c r="C21" s="12"/>
      <c r="D21" s="14"/>
      <c r="E21" s="13"/>
      <c r="F21" s="14"/>
      <c r="G21" s="13"/>
      <c r="H21" s="14"/>
      <c r="I21" s="13"/>
      <c r="J21" s="14"/>
      <c r="K21" s="13"/>
      <c r="L21" s="14"/>
      <c r="M21" s="13"/>
    </row>
    <row r="22" spans="1:13">
      <c r="A22">
        <v>16</v>
      </c>
      <c r="B22" s="11"/>
      <c r="C22" s="12"/>
      <c r="D22" s="14"/>
      <c r="E22" s="13"/>
      <c r="F22" s="14"/>
      <c r="G22" s="13"/>
      <c r="H22" s="14"/>
      <c r="I22" s="13"/>
      <c r="J22" s="14"/>
      <c r="K22" s="13"/>
      <c r="L22" s="14"/>
      <c r="M22" s="13"/>
    </row>
    <row r="23" spans="1:13">
      <c r="A23">
        <v>17</v>
      </c>
      <c r="B23" s="25"/>
      <c r="C23" s="12"/>
      <c r="D23" s="14"/>
      <c r="E23" s="13"/>
      <c r="F23" s="14"/>
      <c r="G23" s="13"/>
      <c r="H23" s="14"/>
      <c r="I23" s="13"/>
      <c r="J23" s="14"/>
      <c r="K23" s="13"/>
      <c r="L23" s="14"/>
      <c r="M23" s="13"/>
    </row>
    <row r="24" spans="1:13">
      <c r="A24">
        <v>18</v>
      </c>
      <c r="B24" s="25"/>
      <c r="C24" s="12"/>
      <c r="D24" s="14"/>
      <c r="E24" s="13"/>
      <c r="F24" s="14"/>
      <c r="G24" s="13"/>
      <c r="H24" s="14"/>
      <c r="I24" s="13"/>
      <c r="J24" s="14"/>
      <c r="K24" s="13"/>
      <c r="L24" s="14"/>
      <c r="M24" s="13"/>
    </row>
    <row r="25" spans="1:13">
      <c r="A25">
        <v>19</v>
      </c>
      <c r="B25" s="25"/>
      <c r="C25" s="12"/>
      <c r="D25" s="14"/>
      <c r="E25" s="13"/>
      <c r="F25" s="14"/>
      <c r="G25" s="13"/>
      <c r="H25" s="14"/>
      <c r="I25" s="13"/>
      <c r="J25" s="14"/>
      <c r="K25" s="13"/>
      <c r="L25" s="14"/>
      <c r="M25" s="13"/>
    </row>
    <row r="26" spans="1:13" ht="19.5" thickBot="1">
      <c r="A26">
        <v>20</v>
      </c>
      <c r="B26" s="26"/>
      <c r="C26" s="27"/>
      <c r="D26" s="17"/>
      <c r="E26" s="18"/>
      <c r="F26" s="17"/>
      <c r="G26" s="18"/>
      <c r="H26" s="17"/>
      <c r="I26" s="18"/>
      <c r="J26" s="17"/>
      <c r="K26" s="18"/>
      <c r="L26" s="17"/>
      <c r="M26" s="18"/>
    </row>
  </sheetData>
  <sheetProtection algorithmName="SHA-512" hashValue="WCAGwXcHN8IgURCWEzPZh0OF4UEQsaVsLLvpyaOjc1cSNRm7IQ74tj91ki7OIHN3wmbMzHcwf8MjBykCfbs4kQ==" saltValue="jIaETKO4lwmBok0RJ6D+cA==" spinCount="100000" sheet="1" objects="1" scenarios="1"/>
  <mergeCells count="6">
    <mergeCell ref="L5:M5"/>
    <mergeCell ref="B5:C5"/>
    <mergeCell ref="D5:E5"/>
    <mergeCell ref="F5:G5"/>
    <mergeCell ref="H5:I5"/>
    <mergeCell ref="J5:K5"/>
  </mergeCells>
  <phoneticPr fontId="1"/>
  <conditionalFormatting sqref="B7:M26">
    <cfRule type="cellIs" dxfId="9" priority="1" operator="equal">
      <formula>""</formula>
    </cfRule>
    <cfRule type="cellIs" dxfId="8" priority="2" operator="equal">
      <formula>""""""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26"/>
  <sheetViews>
    <sheetView tabSelected="1" workbookViewId="0">
      <selection activeCell="D4" sqref="D4"/>
    </sheetView>
  </sheetViews>
  <sheetFormatPr defaultRowHeight="18.75"/>
  <cols>
    <col min="1" max="1" width="4.75" customWidth="1"/>
    <col min="2" max="2" width="12.875" customWidth="1"/>
    <col min="3" max="3" width="6.25" customWidth="1"/>
    <col min="4" max="13" width="14.125" customWidth="1"/>
  </cols>
  <sheetData>
    <row r="1" spans="1:13" ht="19.5" thickBot="1">
      <c r="B1" t="s">
        <v>10</v>
      </c>
    </row>
    <row r="2" spans="1:13" ht="20.25" thickBot="1">
      <c r="B2" s="3" t="s">
        <v>27</v>
      </c>
      <c r="C2" s="2" t="s">
        <v>25</v>
      </c>
      <c r="I2" s="1" t="s">
        <v>18</v>
      </c>
      <c r="J2" s="1" t="s">
        <v>19</v>
      </c>
    </row>
    <row r="3" spans="1:13" ht="19.5" thickBot="1">
      <c r="I3" s="19">
        <f>COUNT(B:B)</f>
        <v>0</v>
      </c>
      <c r="J3" s="20">
        <f>I3*8000</f>
        <v>0</v>
      </c>
    </row>
    <row r="4" spans="1:13" ht="19.5" thickBot="1">
      <c r="B4" t="s">
        <v>26</v>
      </c>
      <c r="D4" t="s">
        <v>29</v>
      </c>
    </row>
    <row r="5" spans="1:13">
      <c r="B5" s="50" t="s">
        <v>14</v>
      </c>
      <c r="C5" s="51"/>
      <c r="D5" s="48" t="s">
        <v>3</v>
      </c>
      <c r="E5" s="49"/>
      <c r="F5" s="48" t="s">
        <v>4</v>
      </c>
      <c r="G5" s="49"/>
      <c r="H5" s="48" t="s">
        <v>5</v>
      </c>
      <c r="I5" s="49"/>
      <c r="J5" s="48" t="s">
        <v>6</v>
      </c>
      <c r="K5" s="49"/>
      <c r="L5" s="48" t="s">
        <v>7</v>
      </c>
      <c r="M5" s="49"/>
    </row>
    <row r="6" spans="1:13" ht="19.5" thickBot="1">
      <c r="B6" s="15" t="s">
        <v>17</v>
      </c>
      <c r="C6" s="16" t="s">
        <v>16</v>
      </c>
      <c r="D6" s="17" t="s">
        <v>8</v>
      </c>
      <c r="E6" s="18" t="s">
        <v>9</v>
      </c>
      <c r="F6" s="17" t="s">
        <v>8</v>
      </c>
      <c r="G6" s="18" t="s">
        <v>9</v>
      </c>
      <c r="H6" s="17" t="s">
        <v>8</v>
      </c>
      <c r="I6" s="18" t="s">
        <v>9</v>
      </c>
      <c r="J6" s="17" t="s">
        <v>8</v>
      </c>
      <c r="K6" s="18" t="s">
        <v>9</v>
      </c>
      <c r="L6" s="17" t="s">
        <v>8</v>
      </c>
      <c r="M6" s="18" t="s">
        <v>9</v>
      </c>
    </row>
    <row r="7" spans="1:13">
      <c r="A7">
        <v>1</v>
      </c>
      <c r="B7" s="35"/>
      <c r="C7" s="36"/>
      <c r="D7" s="37"/>
      <c r="E7" s="38"/>
      <c r="F7" s="37"/>
      <c r="G7" s="38"/>
      <c r="H7" s="37"/>
      <c r="I7" s="38"/>
      <c r="J7" s="37"/>
      <c r="K7" s="38"/>
      <c r="L7" s="37"/>
      <c r="M7" s="38"/>
    </row>
    <row r="8" spans="1:13">
      <c r="A8">
        <v>2</v>
      </c>
      <c r="B8" s="39"/>
      <c r="C8" s="40"/>
      <c r="D8" s="41"/>
      <c r="E8" s="42"/>
      <c r="F8" s="41"/>
      <c r="G8" s="42"/>
      <c r="H8" s="41"/>
      <c r="I8" s="42"/>
      <c r="J8" s="41"/>
      <c r="K8" s="42"/>
      <c r="L8" s="41"/>
      <c r="M8" s="42"/>
    </row>
    <row r="9" spans="1:13">
      <c r="A9">
        <v>3</v>
      </c>
      <c r="B9" s="43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</row>
    <row r="10" spans="1:13">
      <c r="A10">
        <v>4</v>
      </c>
      <c r="B10" s="43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2"/>
    </row>
    <row r="11" spans="1:13">
      <c r="A11">
        <v>5</v>
      </c>
      <c r="B11" s="43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</row>
    <row r="12" spans="1:13">
      <c r="A12">
        <v>6</v>
      </c>
      <c r="B12" s="43"/>
      <c r="C12" s="40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13">
      <c r="A13">
        <v>7</v>
      </c>
      <c r="B13" s="43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</row>
    <row r="14" spans="1:13">
      <c r="A14">
        <v>8</v>
      </c>
      <c r="B14" s="43"/>
      <c r="C14" s="40"/>
      <c r="D14" s="41"/>
      <c r="E14" s="42"/>
      <c r="F14" s="41"/>
      <c r="G14" s="42"/>
      <c r="H14" s="41"/>
      <c r="I14" s="42"/>
      <c r="J14" s="41"/>
      <c r="K14" s="42"/>
      <c r="L14" s="41"/>
      <c r="M14" s="42"/>
    </row>
    <row r="15" spans="1:13">
      <c r="A15">
        <v>9</v>
      </c>
      <c r="B15" s="43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</row>
    <row r="16" spans="1:13">
      <c r="A16">
        <v>10</v>
      </c>
      <c r="B16" s="43"/>
      <c r="C16" s="40"/>
      <c r="D16" s="41"/>
      <c r="E16" s="42"/>
      <c r="F16" s="41"/>
      <c r="G16" s="42"/>
      <c r="H16" s="41"/>
      <c r="I16" s="42"/>
      <c r="J16" s="41"/>
      <c r="K16" s="42"/>
      <c r="L16" s="41"/>
      <c r="M16" s="42"/>
    </row>
    <row r="17" spans="1:13">
      <c r="A17">
        <v>11</v>
      </c>
      <c r="B17" s="43"/>
      <c r="C17" s="40"/>
      <c r="D17" s="41"/>
      <c r="E17" s="42"/>
      <c r="F17" s="41"/>
      <c r="G17" s="42"/>
      <c r="H17" s="41"/>
      <c r="I17" s="42"/>
      <c r="J17" s="41"/>
      <c r="K17" s="42"/>
      <c r="L17" s="41"/>
      <c r="M17" s="42"/>
    </row>
    <row r="18" spans="1:13">
      <c r="A18">
        <v>12</v>
      </c>
      <c r="B18" s="43"/>
      <c r="C18" s="40"/>
      <c r="D18" s="41"/>
      <c r="E18" s="42"/>
      <c r="F18" s="41"/>
      <c r="G18" s="42"/>
      <c r="H18" s="41"/>
      <c r="I18" s="42"/>
      <c r="J18" s="41"/>
      <c r="K18" s="42"/>
      <c r="L18" s="41"/>
      <c r="M18" s="42"/>
    </row>
    <row r="19" spans="1:13">
      <c r="A19">
        <v>13</v>
      </c>
      <c r="B19" s="43"/>
      <c r="C19" s="40"/>
      <c r="D19" s="41"/>
      <c r="E19" s="42"/>
      <c r="F19" s="41"/>
      <c r="G19" s="42"/>
      <c r="H19" s="41"/>
      <c r="I19" s="42"/>
      <c r="J19" s="41"/>
      <c r="K19" s="42"/>
      <c r="L19" s="41"/>
      <c r="M19" s="42"/>
    </row>
    <row r="20" spans="1:13">
      <c r="A20">
        <v>14</v>
      </c>
      <c r="B20" s="43"/>
      <c r="C20" s="40"/>
      <c r="D20" s="41"/>
      <c r="E20" s="42"/>
      <c r="F20" s="41"/>
      <c r="G20" s="42"/>
      <c r="H20" s="41"/>
      <c r="I20" s="42"/>
      <c r="J20" s="41"/>
      <c r="K20" s="42"/>
      <c r="L20" s="41"/>
      <c r="M20" s="42"/>
    </row>
    <row r="21" spans="1:13">
      <c r="A21">
        <v>15</v>
      </c>
      <c r="B21" s="43"/>
      <c r="C21" s="40"/>
      <c r="D21" s="41"/>
      <c r="E21" s="42"/>
      <c r="F21" s="41"/>
      <c r="G21" s="42"/>
      <c r="H21" s="41"/>
      <c r="I21" s="42"/>
      <c r="J21" s="41"/>
      <c r="K21" s="42"/>
      <c r="L21" s="41"/>
      <c r="M21" s="42"/>
    </row>
    <row r="22" spans="1:13">
      <c r="A22">
        <v>16</v>
      </c>
      <c r="B22" s="43"/>
      <c r="C22" s="40"/>
      <c r="D22" s="41"/>
      <c r="E22" s="42"/>
      <c r="F22" s="41"/>
      <c r="G22" s="42"/>
      <c r="H22" s="41"/>
      <c r="I22" s="42"/>
      <c r="J22" s="41"/>
      <c r="K22" s="42"/>
      <c r="L22" s="41"/>
      <c r="M22" s="42"/>
    </row>
    <row r="23" spans="1:13">
      <c r="A23">
        <v>17</v>
      </c>
      <c r="B23" s="39"/>
      <c r="C23" s="40"/>
      <c r="D23" s="41"/>
      <c r="E23" s="42"/>
      <c r="F23" s="41"/>
      <c r="G23" s="42"/>
      <c r="H23" s="41"/>
      <c r="I23" s="42"/>
      <c r="J23" s="41"/>
      <c r="K23" s="42"/>
      <c r="L23" s="41"/>
      <c r="M23" s="42"/>
    </row>
    <row r="24" spans="1:13">
      <c r="A24">
        <v>18</v>
      </c>
      <c r="B24" s="39"/>
      <c r="C24" s="40"/>
      <c r="D24" s="41"/>
      <c r="E24" s="42"/>
      <c r="F24" s="41"/>
      <c r="G24" s="42"/>
      <c r="H24" s="41"/>
      <c r="I24" s="42"/>
      <c r="J24" s="41"/>
      <c r="K24" s="42"/>
      <c r="L24" s="41"/>
      <c r="M24" s="42"/>
    </row>
    <row r="25" spans="1:13">
      <c r="A25">
        <v>19</v>
      </c>
      <c r="B25" s="39"/>
      <c r="C25" s="40"/>
      <c r="D25" s="41"/>
      <c r="E25" s="42"/>
      <c r="F25" s="41"/>
      <c r="G25" s="42"/>
      <c r="H25" s="41"/>
      <c r="I25" s="42"/>
      <c r="J25" s="41"/>
      <c r="K25" s="42"/>
      <c r="L25" s="41"/>
      <c r="M25" s="42"/>
    </row>
    <row r="26" spans="1:13" ht="19.5" thickBot="1">
      <c r="A26">
        <v>20</v>
      </c>
      <c r="B26" s="44"/>
      <c r="C26" s="45"/>
      <c r="D26" s="46"/>
      <c r="E26" s="47"/>
      <c r="F26" s="46"/>
      <c r="G26" s="47"/>
      <c r="H26" s="46"/>
      <c r="I26" s="47"/>
      <c r="J26" s="46"/>
      <c r="K26" s="47"/>
      <c r="L26" s="46"/>
      <c r="M26" s="47"/>
    </row>
  </sheetData>
  <mergeCells count="6">
    <mergeCell ref="L5:M5"/>
    <mergeCell ref="B5:C5"/>
    <mergeCell ref="D5:E5"/>
    <mergeCell ref="F5:G5"/>
    <mergeCell ref="H5:I5"/>
    <mergeCell ref="J5:K5"/>
  </mergeCells>
  <phoneticPr fontId="1"/>
  <conditionalFormatting sqref="B7:M26">
    <cfRule type="cellIs" dxfId="7" priority="1" operator="equal">
      <formula>""</formula>
    </cfRule>
    <cfRule type="cellIs" dxfId="6" priority="2" operator="equal">
      <formula>""""""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26"/>
  <sheetViews>
    <sheetView workbookViewId="0">
      <selection activeCell="D5" sqref="D5:E5"/>
    </sheetView>
  </sheetViews>
  <sheetFormatPr defaultRowHeight="18.75"/>
  <cols>
    <col min="1" max="1" width="4.75" customWidth="1"/>
    <col min="2" max="2" width="12.875" customWidth="1"/>
    <col min="3" max="3" width="6.25" customWidth="1"/>
    <col min="4" max="13" width="14.125" customWidth="1"/>
  </cols>
  <sheetData>
    <row r="1" spans="1:13" ht="19.5" thickBot="1">
      <c r="B1" t="s">
        <v>10</v>
      </c>
    </row>
    <row r="2" spans="1:13" ht="20.25" thickBot="1">
      <c r="B2" s="3" t="s">
        <v>27</v>
      </c>
      <c r="C2" s="2" t="s">
        <v>25</v>
      </c>
      <c r="I2" s="1" t="s">
        <v>18</v>
      </c>
      <c r="J2" s="1" t="s">
        <v>19</v>
      </c>
    </row>
    <row r="3" spans="1:13" ht="19.5" thickBot="1">
      <c r="I3" s="19">
        <f>COUNT(B:B)</f>
        <v>0</v>
      </c>
      <c r="J3" s="20">
        <f>I3*8000</f>
        <v>0</v>
      </c>
    </row>
    <row r="4" spans="1:13" ht="19.5" thickBot="1">
      <c r="B4" t="s">
        <v>15</v>
      </c>
      <c r="D4" t="s">
        <v>30</v>
      </c>
    </row>
    <row r="5" spans="1:13">
      <c r="B5" s="50" t="s">
        <v>14</v>
      </c>
      <c r="C5" s="51"/>
      <c r="D5" s="48" t="s">
        <v>3</v>
      </c>
      <c r="E5" s="49"/>
      <c r="F5" s="48" t="s">
        <v>4</v>
      </c>
      <c r="G5" s="49"/>
      <c r="H5" s="48" t="s">
        <v>5</v>
      </c>
      <c r="I5" s="49"/>
      <c r="J5" s="48" t="s">
        <v>6</v>
      </c>
      <c r="K5" s="49"/>
      <c r="L5" s="48" t="s">
        <v>7</v>
      </c>
      <c r="M5" s="49"/>
    </row>
    <row r="6" spans="1:13" ht="19.5" thickBot="1">
      <c r="B6" s="15" t="s">
        <v>17</v>
      </c>
      <c r="C6" s="16" t="s">
        <v>16</v>
      </c>
      <c r="D6" s="17" t="s">
        <v>8</v>
      </c>
      <c r="E6" s="18" t="s">
        <v>9</v>
      </c>
      <c r="F6" s="17" t="s">
        <v>8</v>
      </c>
      <c r="G6" s="18" t="s">
        <v>9</v>
      </c>
      <c r="H6" s="17" t="s">
        <v>8</v>
      </c>
      <c r="I6" s="18" t="s">
        <v>9</v>
      </c>
      <c r="J6" s="17" t="s">
        <v>8</v>
      </c>
      <c r="K6" s="18" t="s">
        <v>9</v>
      </c>
      <c r="L6" s="17" t="s">
        <v>8</v>
      </c>
      <c r="M6" s="18" t="s">
        <v>9</v>
      </c>
    </row>
    <row r="7" spans="1:13">
      <c r="A7">
        <v>1</v>
      </c>
      <c r="B7" s="35"/>
      <c r="C7" s="36"/>
      <c r="D7" s="37"/>
      <c r="E7" s="38"/>
      <c r="F7" s="37"/>
      <c r="G7" s="38"/>
      <c r="H7" s="37"/>
      <c r="I7" s="38"/>
      <c r="J7" s="37"/>
      <c r="K7" s="38"/>
      <c r="L7" s="37"/>
      <c r="M7" s="38"/>
    </row>
    <row r="8" spans="1:13">
      <c r="A8">
        <v>2</v>
      </c>
      <c r="B8" s="39"/>
      <c r="C8" s="40"/>
      <c r="D8" s="41"/>
      <c r="E8" s="42"/>
      <c r="F8" s="41"/>
      <c r="G8" s="42"/>
      <c r="H8" s="41"/>
      <c r="I8" s="42"/>
      <c r="J8" s="41"/>
      <c r="K8" s="42"/>
      <c r="L8" s="41"/>
      <c r="M8" s="42"/>
    </row>
    <row r="9" spans="1:13">
      <c r="A9">
        <v>3</v>
      </c>
      <c r="B9" s="43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</row>
    <row r="10" spans="1:13">
      <c r="A10">
        <v>4</v>
      </c>
      <c r="B10" s="43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2"/>
    </row>
    <row r="11" spans="1:13">
      <c r="A11">
        <v>5</v>
      </c>
      <c r="B11" s="43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</row>
    <row r="12" spans="1:13">
      <c r="A12">
        <v>6</v>
      </c>
      <c r="B12" s="43"/>
      <c r="C12" s="40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13">
      <c r="A13">
        <v>7</v>
      </c>
      <c r="B13" s="43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</row>
    <row r="14" spans="1:13">
      <c r="A14">
        <v>8</v>
      </c>
      <c r="B14" s="43"/>
      <c r="C14" s="40"/>
      <c r="D14" s="41"/>
      <c r="E14" s="42"/>
      <c r="F14" s="41"/>
      <c r="G14" s="42"/>
      <c r="H14" s="41"/>
      <c r="I14" s="42"/>
      <c r="J14" s="41"/>
      <c r="K14" s="42"/>
      <c r="L14" s="41"/>
      <c r="M14" s="42"/>
    </row>
    <row r="15" spans="1:13">
      <c r="A15">
        <v>9</v>
      </c>
      <c r="B15" s="43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</row>
    <row r="16" spans="1:13">
      <c r="A16">
        <v>10</v>
      </c>
      <c r="B16" s="43"/>
      <c r="C16" s="40"/>
      <c r="D16" s="41"/>
      <c r="E16" s="42"/>
      <c r="F16" s="41"/>
      <c r="G16" s="42"/>
      <c r="H16" s="41"/>
      <c r="I16" s="42"/>
      <c r="J16" s="41"/>
      <c r="K16" s="42"/>
      <c r="L16" s="41"/>
      <c r="M16" s="42"/>
    </row>
    <row r="17" spans="1:13">
      <c r="A17">
        <v>11</v>
      </c>
      <c r="B17" s="43"/>
      <c r="C17" s="40"/>
      <c r="D17" s="41"/>
      <c r="E17" s="42"/>
      <c r="F17" s="41"/>
      <c r="G17" s="42"/>
      <c r="H17" s="41"/>
      <c r="I17" s="42"/>
      <c r="J17" s="41"/>
      <c r="K17" s="42"/>
      <c r="L17" s="41"/>
      <c r="M17" s="42"/>
    </row>
    <row r="18" spans="1:13">
      <c r="A18">
        <v>12</v>
      </c>
      <c r="B18" s="43"/>
      <c r="C18" s="40"/>
      <c r="D18" s="41"/>
      <c r="E18" s="42"/>
      <c r="F18" s="41"/>
      <c r="G18" s="42"/>
      <c r="H18" s="41"/>
      <c r="I18" s="42"/>
      <c r="J18" s="41"/>
      <c r="K18" s="42"/>
      <c r="L18" s="41"/>
      <c r="M18" s="42"/>
    </row>
    <row r="19" spans="1:13">
      <c r="A19">
        <v>13</v>
      </c>
      <c r="B19" s="43"/>
      <c r="C19" s="40"/>
      <c r="D19" s="41"/>
      <c r="E19" s="42"/>
      <c r="F19" s="41"/>
      <c r="G19" s="42"/>
      <c r="H19" s="41"/>
      <c r="I19" s="42"/>
      <c r="J19" s="41"/>
      <c r="K19" s="42"/>
      <c r="L19" s="41"/>
      <c r="M19" s="42"/>
    </row>
    <row r="20" spans="1:13">
      <c r="A20">
        <v>14</v>
      </c>
      <c r="B20" s="43"/>
      <c r="C20" s="40"/>
      <c r="D20" s="41"/>
      <c r="E20" s="42"/>
      <c r="F20" s="41"/>
      <c r="G20" s="42"/>
      <c r="H20" s="41"/>
      <c r="I20" s="42"/>
      <c r="J20" s="41"/>
      <c r="K20" s="42"/>
      <c r="L20" s="41"/>
      <c r="M20" s="42"/>
    </row>
    <row r="21" spans="1:13">
      <c r="A21">
        <v>15</v>
      </c>
      <c r="B21" s="43"/>
      <c r="C21" s="40"/>
      <c r="D21" s="41"/>
      <c r="E21" s="42"/>
      <c r="F21" s="41"/>
      <c r="G21" s="42"/>
      <c r="H21" s="41"/>
      <c r="I21" s="42"/>
      <c r="J21" s="41"/>
      <c r="K21" s="42"/>
      <c r="L21" s="41"/>
      <c r="M21" s="42"/>
    </row>
    <row r="22" spans="1:13">
      <c r="A22">
        <v>16</v>
      </c>
      <c r="B22" s="43"/>
      <c r="C22" s="40"/>
      <c r="D22" s="41"/>
      <c r="E22" s="42"/>
      <c r="F22" s="41"/>
      <c r="G22" s="42"/>
      <c r="H22" s="41"/>
      <c r="I22" s="42"/>
      <c r="J22" s="41"/>
      <c r="K22" s="42"/>
      <c r="L22" s="41"/>
      <c r="M22" s="42"/>
    </row>
    <row r="23" spans="1:13">
      <c r="A23">
        <v>17</v>
      </c>
      <c r="B23" s="39"/>
      <c r="C23" s="40"/>
      <c r="D23" s="41"/>
      <c r="E23" s="42"/>
      <c r="F23" s="41"/>
      <c r="G23" s="42"/>
      <c r="H23" s="41"/>
      <c r="I23" s="42"/>
      <c r="J23" s="41"/>
      <c r="K23" s="42"/>
      <c r="L23" s="41"/>
      <c r="M23" s="42"/>
    </row>
    <row r="24" spans="1:13">
      <c r="A24">
        <v>18</v>
      </c>
      <c r="B24" s="39"/>
      <c r="C24" s="40"/>
      <c r="D24" s="41"/>
      <c r="E24" s="42"/>
      <c r="F24" s="41"/>
      <c r="G24" s="42"/>
      <c r="H24" s="41"/>
      <c r="I24" s="42"/>
      <c r="J24" s="41"/>
      <c r="K24" s="42"/>
      <c r="L24" s="41"/>
      <c r="M24" s="42"/>
    </row>
    <row r="25" spans="1:13">
      <c r="A25">
        <v>19</v>
      </c>
      <c r="B25" s="39"/>
      <c r="C25" s="40"/>
      <c r="D25" s="41"/>
      <c r="E25" s="42"/>
      <c r="F25" s="41"/>
      <c r="G25" s="42"/>
      <c r="H25" s="41"/>
      <c r="I25" s="42"/>
      <c r="J25" s="41"/>
      <c r="K25" s="42"/>
      <c r="L25" s="41"/>
      <c r="M25" s="42"/>
    </row>
    <row r="26" spans="1:13" ht="19.5" thickBot="1">
      <c r="A26">
        <v>20</v>
      </c>
      <c r="B26" s="44"/>
      <c r="C26" s="45"/>
      <c r="D26" s="46"/>
      <c r="E26" s="47"/>
      <c r="F26" s="46"/>
      <c r="G26" s="47"/>
      <c r="H26" s="46"/>
      <c r="I26" s="47"/>
      <c r="J26" s="46"/>
      <c r="K26" s="47"/>
      <c r="L26" s="46"/>
      <c r="M26" s="47"/>
    </row>
  </sheetData>
  <mergeCells count="6">
    <mergeCell ref="L5:M5"/>
    <mergeCell ref="B5:C5"/>
    <mergeCell ref="D5:E5"/>
    <mergeCell ref="F5:G5"/>
    <mergeCell ref="H5:I5"/>
    <mergeCell ref="J5:K5"/>
  </mergeCells>
  <phoneticPr fontId="1"/>
  <conditionalFormatting sqref="B7:M26">
    <cfRule type="cellIs" dxfId="5" priority="1" operator="equal">
      <formula>""</formula>
    </cfRule>
    <cfRule type="cellIs" dxfId="4" priority="2" operator="equal">
      <formula>""""""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16"/>
  <sheetViews>
    <sheetView workbookViewId="0">
      <selection activeCell="D5" sqref="D5:E5"/>
    </sheetView>
  </sheetViews>
  <sheetFormatPr defaultRowHeight="18.75"/>
  <cols>
    <col min="1" max="1" width="4.75" customWidth="1"/>
    <col min="2" max="2" width="12.875" customWidth="1"/>
    <col min="3" max="3" width="6.25" customWidth="1"/>
    <col min="4" max="13" width="14.125" customWidth="1"/>
  </cols>
  <sheetData>
    <row r="1" spans="1:13" ht="19.5" thickBot="1"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 thickBot="1">
      <c r="B2" s="9" t="str">
        <f>夏季休業!B2</f>
        <v xml:space="preserve">令和5年度       </v>
      </c>
      <c r="C2" s="9" t="s">
        <v>25</v>
      </c>
      <c r="D2" s="8"/>
      <c r="E2" s="8"/>
      <c r="F2" s="8"/>
      <c r="G2" s="8"/>
      <c r="H2" s="8"/>
      <c r="I2" s="10" t="s">
        <v>18</v>
      </c>
      <c r="J2" s="10" t="s">
        <v>19</v>
      </c>
      <c r="K2" s="8"/>
      <c r="L2" s="8"/>
      <c r="M2" s="8"/>
    </row>
    <row r="3" spans="1:13" ht="19.5" thickBot="1">
      <c r="B3" s="8"/>
      <c r="C3" s="8"/>
      <c r="D3" s="8"/>
      <c r="E3" s="8"/>
      <c r="F3" s="8"/>
      <c r="G3" s="8"/>
      <c r="H3" s="8"/>
      <c r="I3" s="29">
        <f>COUNT(B:B)</f>
        <v>0</v>
      </c>
      <c r="J3" s="30">
        <f>I3*8000</f>
        <v>0</v>
      </c>
      <c r="K3" s="8"/>
      <c r="L3" s="8"/>
      <c r="M3" s="8"/>
    </row>
    <row r="4" spans="1:13" ht="19.5" thickBot="1">
      <c r="B4" s="8" t="s">
        <v>20</v>
      </c>
      <c r="C4" s="8"/>
      <c r="D4" s="8" t="s">
        <v>31</v>
      </c>
      <c r="E4" s="8"/>
      <c r="F4" s="8"/>
      <c r="G4" s="8"/>
      <c r="H4" s="8"/>
      <c r="I4" s="8"/>
      <c r="J4" s="8"/>
      <c r="K4" s="8"/>
      <c r="L4" s="8"/>
      <c r="M4" s="8"/>
    </row>
    <row r="5" spans="1:13">
      <c r="B5" s="54" t="s">
        <v>14</v>
      </c>
      <c r="C5" s="55"/>
      <c r="D5" s="52" t="s">
        <v>3</v>
      </c>
      <c r="E5" s="53"/>
      <c r="F5" s="52" t="s">
        <v>4</v>
      </c>
      <c r="G5" s="53"/>
      <c r="H5" s="52" t="s">
        <v>5</v>
      </c>
      <c r="I5" s="53"/>
      <c r="J5" s="52" t="s">
        <v>6</v>
      </c>
      <c r="K5" s="53"/>
      <c r="L5" s="52" t="s">
        <v>7</v>
      </c>
      <c r="M5" s="53"/>
    </row>
    <row r="6" spans="1:13" ht="19.5" thickBot="1">
      <c r="B6" s="31" t="s">
        <v>17</v>
      </c>
      <c r="C6" s="32" t="s">
        <v>16</v>
      </c>
      <c r="D6" s="33" t="s">
        <v>8</v>
      </c>
      <c r="E6" s="34" t="s">
        <v>9</v>
      </c>
      <c r="F6" s="33" t="s">
        <v>8</v>
      </c>
      <c r="G6" s="34" t="s">
        <v>9</v>
      </c>
      <c r="H6" s="33" t="s">
        <v>8</v>
      </c>
      <c r="I6" s="34" t="s">
        <v>9</v>
      </c>
      <c r="J6" s="33" t="s">
        <v>8</v>
      </c>
      <c r="K6" s="34" t="s">
        <v>9</v>
      </c>
      <c r="L6" s="33" t="s">
        <v>8</v>
      </c>
      <c r="M6" s="34" t="s">
        <v>9</v>
      </c>
    </row>
    <row r="7" spans="1:13">
      <c r="A7">
        <v>1</v>
      </c>
      <c r="B7" s="35"/>
      <c r="C7" s="36"/>
      <c r="D7" s="37"/>
      <c r="E7" s="38"/>
      <c r="F7" s="37"/>
      <c r="G7" s="38"/>
      <c r="H7" s="37"/>
      <c r="I7" s="38"/>
      <c r="J7" s="37"/>
      <c r="K7" s="38"/>
      <c r="L7" s="37"/>
      <c r="M7" s="38"/>
    </row>
    <row r="8" spans="1:13">
      <c r="A8">
        <v>2</v>
      </c>
      <c r="B8" s="39"/>
      <c r="C8" s="40"/>
      <c r="D8" s="41"/>
      <c r="E8" s="42"/>
      <c r="F8" s="41"/>
      <c r="G8" s="42"/>
      <c r="H8" s="41"/>
      <c r="I8" s="42"/>
      <c r="J8" s="41"/>
      <c r="K8" s="42"/>
      <c r="L8" s="41"/>
      <c r="M8" s="42"/>
    </row>
    <row r="9" spans="1:13">
      <c r="A9">
        <v>3</v>
      </c>
      <c r="B9" s="39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</row>
    <row r="10" spans="1:13">
      <c r="A10">
        <v>4</v>
      </c>
      <c r="B10" s="43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2"/>
    </row>
    <row r="11" spans="1:13">
      <c r="A11">
        <v>5</v>
      </c>
      <c r="B11" s="43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</row>
    <row r="12" spans="1:13">
      <c r="A12">
        <v>6</v>
      </c>
      <c r="B12" s="43"/>
      <c r="C12" s="40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13">
      <c r="A13">
        <v>7</v>
      </c>
      <c r="B13" s="43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</row>
    <row r="14" spans="1:13">
      <c r="A14">
        <v>8</v>
      </c>
      <c r="B14" s="43"/>
      <c r="C14" s="40"/>
      <c r="D14" s="41"/>
      <c r="E14" s="42"/>
      <c r="F14" s="41"/>
      <c r="G14" s="42"/>
      <c r="H14" s="41"/>
      <c r="I14" s="42"/>
      <c r="J14" s="41"/>
      <c r="K14" s="42"/>
      <c r="L14" s="41"/>
      <c r="M14" s="42"/>
    </row>
    <row r="15" spans="1:13">
      <c r="A15">
        <v>9</v>
      </c>
      <c r="B15" s="43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</row>
    <row r="16" spans="1:13" ht="19.5" thickBot="1">
      <c r="A16">
        <v>10</v>
      </c>
      <c r="B16" s="44"/>
      <c r="C16" s="45"/>
      <c r="D16" s="46"/>
      <c r="E16" s="47"/>
      <c r="F16" s="46"/>
      <c r="G16" s="47"/>
      <c r="H16" s="46"/>
      <c r="I16" s="47"/>
      <c r="J16" s="46"/>
      <c r="K16" s="47"/>
      <c r="L16" s="46"/>
      <c r="M16" s="47"/>
    </row>
  </sheetData>
  <mergeCells count="6">
    <mergeCell ref="L5:M5"/>
    <mergeCell ref="B5:C5"/>
    <mergeCell ref="D5:E5"/>
    <mergeCell ref="F5:G5"/>
    <mergeCell ref="H5:I5"/>
    <mergeCell ref="J5:K5"/>
  </mergeCells>
  <phoneticPr fontId="1"/>
  <conditionalFormatting sqref="B7:M16">
    <cfRule type="cellIs" dxfId="3" priority="1" operator="equal">
      <formula>""</formula>
    </cfRule>
    <cfRule type="cellIs" dxfId="2" priority="2" operator="equal">
      <formula>""""""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16"/>
  <sheetViews>
    <sheetView workbookViewId="0">
      <selection activeCell="D4" sqref="D4"/>
    </sheetView>
  </sheetViews>
  <sheetFormatPr defaultRowHeight="18.75"/>
  <cols>
    <col min="1" max="1" width="4.75" customWidth="1"/>
    <col min="2" max="2" width="12.875" customWidth="1"/>
    <col min="3" max="3" width="6.25" customWidth="1"/>
    <col min="4" max="13" width="14.125" customWidth="1"/>
  </cols>
  <sheetData>
    <row r="1" spans="1:13" ht="19.5" thickBot="1"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 thickBot="1">
      <c r="B2" s="9" t="str">
        <f>夏季休業!B2</f>
        <v xml:space="preserve">令和5年度       </v>
      </c>
      <c r="C2" s="9" t="s">
        <v>25</v>
      </c>
      <c r="D2" s="8"/>
      <c r="E2" s="8"/>
      <c r="F2" s="8"/>
      <c r="G2" s="8"/>
      <c r="H2" s="8"/>
      <c r="I2" s="10" t="s">
        <v>18</v>
      </c>
      <c r="J2" s="10" t="s">
        <v>19</v>
      </c>
      <c r="K2" s="8"/>
      <c r="L2" s="8"/>
      <c r="M2" s="8"/>
    </row>
    <row r="3" spans="1:13" ht="19.5" thickBot="1">
      <c r="B3" s="8"/>
      <c r="C3" s="8"/>
      <c r="D3" s="8"/>
      <c r="E3" s="8"/>
      <c r="F3" s="8"/>
      <c r="G3" s="8"/>
      <c r="H3" s="8"/>
      <c r="I3" s="29">
        <f>COUNT(B:B)</f>
        <v>0</v>
      </c>
      <c r="J3" s="30">
        <f>I3*8000</f>
        <v>0</v>
      </c>
      <c r="K3" s="8"/>
      <c r="L3" s="8"/>
      <c r="M3" s="8"/>
    </row>
    <row r="4" spans="1:13" ht="19.5" thickBot="1">
      <c r="B4" s="8" t="s">
        <v>21</v>
      </c>
      <c r="C4" s="8"/>
      <c r="D4" s="8" t="s">
        <v>32</v>
      </c>
      <c r="E4" s="8"/>
      <c r="F4" s="8"/>
      <c r="G4" s="8"/>
      <c r="H4" s="8"/>
      <c r="I4" s="8"/>
      <c r="J4" s="8"/>
      <c r="K4" s="8"/>
      <c r="L4" s="8"/>
      <c r="M4" s="8"/>
    </row>
    <row r="5" spans="1:13">
      <c r="B5" s="54" t="s">
        <v>14</v>
      </c>
      <c r="C5" s="55"/>
      <c r="D5" s="52" t="s">
        <v>3</v>
      </c>
      <c r="E5" s="53"/>
      <c r="F5" s="52" t="s">
        <v>4</v>
      </c>
      <c r="G5" s="53"/>
      <c r="H5" s="52" t="s">
        <v>5</v>
      </c>
      <c r="I5" s="53"/>
      <c r="J5" s="52" t="s">
        <v>6</v>
      </c>
      <c r="K5" s="53"/>
      <c r="L5" s="52" t="s">
        <v>7</v>
      </c>
      <c r="M5" s="53"/>
    </row>
    <row r="6" spans="1:13" ht="19.5" thickBot="1">
      <c r="B6" s="31" t="s">
        <v>17</v>
      </c>
      <c r="C6" s="32" t="s">
        <v>16</v>
      </c>
      <c r="D6" s="33" t="s">
        <v>8</v>
      </c>
      <c r="E6" s="34" t="s">
        <v>9</v>
      </c>
      <c r="F6" s="33" t="s">
        <v>8</v>
      </c>
      <c r="G6" s="34" t="s">
        <v>9</v>
      </c>
      <c r="H6" s="33" t="s">
        <v>8</v>
      </c>
      <c r="I6" s="34" t="s">
        <v>9</v>
      </c>
      <c r="J6" s="33" t="s">
        <v>8</v>
      </c>
      <c r="K6" s="34" t="s">
        <v>9</v>
      </c>
      <c r="L6" s="33" t="s">
        <v>8</v>
      </c>
      <c r="M6" s="34" t="s">
        <v>9</v>
      </c>
    </row>
    <row r="7" spans="1:13">
      <c r="A7">
        <v>1</v>
      </c>
      <c r="B7" s="35"/>
      <c r="C7" s="36"/>
      <c r="D7" s="37"/>
      <c r="E7" s="38"/>
      <c r="F7" s="37"/>
      <c r="G7" s="38"/>
      <c r="H7" s="37"/>
      <c r="I7" s="38"/>
      <c r="J7" s="37"/>
      <c r="K7" s="38"/>
      <c r="L7" s="37"/>
      <c r="M7" s="38"/>
    </row>
    <row r="8" spans="1:13">
      <c r="A8">
        <v>2</v>
      </c>
      <c r="B8" s="39"/>
      <c r="C8" s="40"/>
      <c r="D8" s="41"/>
      <c r="E8" s="42"/>
      <c r="F8" s="41"/>
      <c r="G8" s="42"/>
      <c r="H8" s="41"/>
      <c r="I8" s="42"/>
      <c r="J8" s="41"/>
      <c r="K8" s="42"/>
      <c r="L8" s="41"/>
      <c r="M8" s="42"/>
    </row>
    <row r="9" spans="1:13">
      <c r="A9">
        <v>3</v>
      </c>
      <c r="B9" s="43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</row>
    <row r="10" spans="1:13">
      <c r="A10">
        <v>4</v>
      </c>
      <c r="B10" s="43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2"/>
    </row>
    <row r="11" spans="1:13">
      <c r="A11">
        <v>5</v>
      </c>
      <c r="B11" s="43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</row>
    <row r="12" spans="1:13">
      <c r="A12">
        <v>6</v>
      </c>
      <c r="B12" s="43"/>
      <c r="C12" s="40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13">
      <c r="A13">
        <v>7</v>
      </c>
      <c r="B13" s="43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</row>
    <row r="14" spans="1:13">
      <c r="A14">
        <v>8</v>
      </c>
      <c r="B14" s="43"/>
      <c r="C14" s="40"/>
      <c r="D14" s="41"/>
      <c r="E14" s="42"/>
      <c r="F14" s="41"/>
      <c r="G14" s="42"/>
      <c r="H14" s="41"/>
      <c r="I14" s="42"/>
      <c r="J14" s="41"/>
      <c r="K14" s="42"/>
      <c r="L14" s="41"/>
      <c r="M14" s="42"/>
    </row>
    <row r="15" spans="1:13">
      <c r="A15">
        <v>9</v>
      </c>
      <c r="B15" s="43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</row>
    <row r="16" spans="1:13" ht="19.5" thickBot="1">
      <c r="A16">
        <v>10</v>
      </c>
      <c r="B16" s="44"/>
      <c r="C16" s="45"/>
      <c r="D16" s="46"/>
      <c r="E16" s="47"/>
      <c r="F16" s="46"/>
      <c r="G16" s="47"/>
      <c r="H16" s="46"/>
      <c r="I16" s="47"/>
      <c r="J16" s="46"/>
      <c r="K16" s="47"/>
      <c r="L16" s="46"/>
      <c r="M16" s="47"/>
    </row>
  </sheetData>
  <mergeCells count="6">
    <mergeCell ref="L5:M5"/>
    <mergeCell ref="B5:C5"/>
    <mergeCell ref="D5:E5"/>
    <mergeCell ref="F5:G5"/>
    <mergeCell ref="H5:I5"/>
    <mergeCell ref="J5:K5"/>
  </mergeCells>
  <phoneticPr fontId="1"/>
  <conditionalFormatting sqref="B7:M16">
    <cfRule type="cellIs" dxfId="1" priority="1" operator="equal">
      <formula>""</formula>
    </cfRule>
    <cfRule type="cellIs" dxfId="0" priority="2" operator="equal">
      <formula>""""""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zoomScaleNormal="100" workbookViewId="0">
      <selection activeCell="F6" sqref="F6"/>
    </sheetView>
  </sheetViews>
  <sheetFormatPr defaultRowHeight="18.75"/>
  <cols>
    <col min="1" max="1" width="13" customWidth="1"/>
    <col min="2" max="2" width="18.875" customWidth="1"/>
    <col min="3" max="3" width="41.75" customWidth="1"/>
  </cols>
  <sheetData>
    <row r="1" spans="1:3" ht="19.5">
      <c r="A1" s="28" t="str">
        <f>夏季休業!B2</f>
        <v xml:space="preserve">令和5年度       </v>
      </c>
      <c r="B1" s="2" t="s">
        <v>25</v>
      </c>
      <c r="C1" s="2"/>
    </row>
    <row r="3" spans="1:3" ht="24">
      <c r="B3" s="4" t="s">
        <v>0</v>
      </c>
      <c r="C3" s="4" t="s">
        <v>1</v>
      </c>
    </row>
    <row r="4" spans="1:3" ht="24">
      <c r="B4" s="4" t="s">
        <v>28</v>
      </c>
      <c r="C4" s="5">
        <f>学年始め休業!J3</f>
        <v>0</v>
      </c>
    </row>
    <row r="5" spans="1:3" ht="26.25" customHeight="1">
      <c r="B5" s="4" t="s">
        <v>12</v>
      </c>
      <c r="C5" s="5">
        <f>夏季休業!J3</f>
        <v>0</v>
      </c>
    </row>
    <row r="6" spans="1:3" ht="26.25" customHeight="1">
      <c r="B6" s="4" t="s">
        <v>13</v>
      </c>
      <c r="C6" s="5">
        <f>冬季休業!J3</f>
        <v>0</v>
      </c>
    </row>
    <row r="7" spans="1:3" ht="26.25" customHeight="1" thickBot="1">
      <c r="B7" s="4" t="s">
        <v>22</v>
      </c>
      <c r="C7" s="5">
        <f>学年末休業!J3</f>
        <v>0</v>
      </c>
    </row>
    <row r="8" spans="1:3" ht="26.25" customHeight="1" thickTop="1">
      <c r="B8" s="6" t="s">
        <v>2</v>
      </c>
      <c r="C8" s="7">
        <f>SUM(C4:C7)</f>
        <v>0</v>
      </c>
    </row>
    <row r="9" spans="1:3" ht="26.25" customHeight="1"/>
    <row r="10" spans="1:3" ht="26.25" customHeight="1"/>
    <row r="11" spans="1:3" ht="26.25" customHeight="1"/>
    <row r="12" spans="1:3" ht="26.25" customHeight="1"/>
    <row r="13" spans="1:3" ht="26.25" customHeight="1"/>
    <row r="14" spans="1:3" ht="26.25" customHeight="1"/>
    <row r="15" spans="1:3" ht="26.25" customHeight="1"/>
    <row r="16" spans="1:3" ht="26.25" customHeight="1"/>
    <row r="17" ht="26.25" customHeight="1"/>
  </sheetData>
  <sheetProtection algorithmName="SHA-512" hashValue="IgK0ko1Lt4pTwo84QDaQsLC9I40QaTBeJsnvND9psvADCskS+xRxXYi/JydTITQWBEFHAIgBb70k47iKxJPxHQ==" saltValue="PBF4IHIAm9v4MO9WSXZihg==" spinCount="100000" sheet="1" objects="1" scenarios="1"/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記入例</vt:lpstr>
      <vt:lpstr>学年始め休業</vt:lpstr>
      <vt:lpstr>夏季休業</vt:lpstr>
      <vt:lpstr>冬季休業</vt:lpstr>
      <vt:lpstr>学年末休業</vt:lpstr>
      <vt:lpstr>年間合計（自動計算）</vt:lpstr>
      <vt:lpstr>'年間合計（自動計算）'!Print_Area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2022-12-05T07:14:43Z</dcterms:created>
  <dcterms:modified xsi:type="dcterms:W3CDTF">2024-01-11T03:11:55Z</dcterms:modified>
</cp:coreProperties>
</file>