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29130 契約課\"/>
    </mc:Choice>
  </mc:AlternateContent>
  <xr:revisionPtr revIDLastSave="0" documentId="13_ncr:1_{E20CE2E4-766B-426D-A189-ED856B797730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●入力" sheetId="5" r:id="rId1"/>
    <sheet name="現場代理人及び主任技術者通知書" sheetId="1" r:id="rId2"/>
    <sheet name="工程表" sheetId="4" r:id="rId3"/>
    <sheet name="内訳書" sheetId="3" r:id="rId4"/>
    <sheet name="工事着手届" sheetId="2" r:id="rId5"/>
  </sheets>
  <definedNames>
    <definedName name="_xlnm.Print_Area" localSheetId="1">現場代理人及び主任技術者通知書!$A$1:$E$27</definedName>
    <definedName name="_xlnm.Print_Area" localSheetId="2">工程表!$A$1:$AA$16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B28" i="1"/>
  <c r="N25" i="1" l="1" a="1"/>
  <c r="N25" i="1" s="1"/>
  <c r="A8" i="1"/>
  <c r="G11" i="1"/>
  <c r="E1" i="1" s="1"/>
  <c r="G13" i="1"/>
  <c r="C2" i="2"/>
  <c r="A7" i="2"/>
  <c r="E9" i="2"/>
  <c r="B16" i="2"/>
  <c r="E12" i="2"/>
  <c r="B13" i="2"/>
  <c r="B14" i="2"/>
  <c r="B15" i="2"/>
  <c r="E15" i="2"/>
  <c r="A18" i="2"/>
  <c r="E17" i="2"/>
  <c r="A2" i="4"/>
  <c r="V2" i="4"/>
  <c r="C4" i="4"/>
  <c r="P4" i="4"/>
  <c r="C5" i="4"/>
  <c r="P5" i="4"/>
  <c r="D1" i="3"/>
  <c r="C7" i="3"/>
  <c r="C10" i="3"/>
  <c r="C12" i="3"/>
  <c r="A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msk2024_admin</author>
  </authors>
  <commentList>
    <comment ref="B6" authorId="0" shapeId="0" xr:uid="{00000000-0006-0000-0000-000001000000}">
      <text>
        <r>
          <rPr>
            <b/>
            <sz val="12"/>
            <color indexed="81"/>
            <rFont val="BIZ UDゴシック"/>
            <family val="3"/>
            <charset val="128"/>
          </rPr>
          <t>事業着手届等のシートに自動で入力するようにしているため、入力する際は「令和６年１０月１日」のように記載してください。
「10/1」等のように記載してしまうとうまく反映されないため、ご注意ください。
※履行期限も同様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msk2024_admin</author>
  </authors>
  <commentList>
    <comment ref="C5" authorId="0" shapeId="0" xr:uid="{00000000-0006-0000-0400-000001000000}">
      <text>
        <r>
          <rPr>
            <b/>
            <sz val="12"/>
            <color indexed="81"/>
            <rFont val="BIZ UDゴシック"/>
            <family val="3"/>
            <charset val="128"/>
          </rPr>
          <t>内訳書は用意した鑑と「提出書類」でお示しした「</t>
        </r>
        <r>
          <rPr>
            <b/>
            <sz val="14"/>
            <color indexed="10"/>
            <rFont val="BIZ UDゴシック"/>
            <family val="3"/>
            <charset val="128"/>
          </rPr>
          <t>設計項目の大内訳の項目及び契約書第３条第２項で記載している５項目（※）を必ず記載してください。</t>
        </r>
        <r>
          <rPr>
            <b/>
            <sz val="12"/>
            <color indexed="81"/>
            <rFont val="BIZ UDゴシック"/>
            <family val="3"/>
            <charset val="128"/>
          </rPr>
          <t>」に金額を記入し、鑑と内訳でもって袋とじにされるかホッチキス止めをし、使用印で割ってください（後者の場合は中で割ってください。）。
※材料費、労務費、法定福利費(建設工事に従事する者の健康保険料等の事業主負担分)、安全衛生経費、建設業退職金共済契約に係る掛金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msk2024_admin</author>
  </authors>
  <commentList>
    <comment ref="A4" authorId="0" shapeId="0" xr:uid="{00000000-0006-0000-0100-000001000000}">
      <text>
        <r>
          <rPr>
            <b/>
            <sz val="12"/>
            <color indexed="81"/>
            <rFont val="BIZ UDゴシック"/>
            <family val="3"/>
            <charset val="128"/>
          </rPr>
          <t>工事着手届は、フレックス工期を採用した工事以外、原則、提出を求めなくなりました。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<sst xmlns="http://schemas.openxmlformats.org/spreadsheetml/2006/main" count="71" uniqueCount="62">
  <si>
    <t>記</t>
  </si>
  <si>
    <t>現場代理人</t>
  </si>
  <si>
    <t>現住所</t>
  </si>
  <si>
    <t>受注者　　　住所</t>
    <rPh sb="0" eb="3">
      <t>ジュチュウシャ</t>
    </rPh>
    <rPh sb="6" eb="8">
      <t>ジュウショ</t>
    </rPh>
    <phoneticPr fontId="2"/>
  </si>
  <si>
    <t>受注者　　住所</t>
  </si>
  <si>
    <t>様</t>
    <rPh sb="0" eb="1">
      <t>サマ</t>
    </rPh>
    <phoneticPr fontId="2"/>
  </si>
  <si>
    <t>3  契約金額</t>
    <phoneticPr fontId="2"/>
  </si>
  <si>
    <t>　　2  事業場所　　</t>
    <phoneticPr fontId="2"/>
  </si>
  <si>
    <t>　　1  事業名称　　</t>
    <phoneticPr fontId="2"/>
  </si>
  <si>
    <t>金</t>
    <rPh sb="0" eb="1">
      <t>キン</t>
    </rPh>
    <phoneticPr fontId="2"/>
  </si>
  <si>
    <t>円也</t>
    <rPh sb="0" eb="1">
      <t>エン</t>
    </rPh>
    <rPh sb="1" eb="2">
      <t>ナリ</t>
    </rPh>
    <phoneticPr fontId="2"/>
  </si>
  <si>
    <t>事業名称</t>
    <rPh sb="0" eb="2">
      <t>ジギョウ</t>
    </rPh>
    <rPh sb="2" eb="4">
      <t>メイショウ</t>
    </rPh>
    <phoneticPr fontId="2"/>
  </si>
  <si>
    <t>事業場所</t>
    <rPh sb="0" eb="2">
      <t>ジギョウ</t>
    </rPh>
    <rPh sb="2" eb="4">
      <t>バショ</t>
    </rPh>
    <phoneticPr fontId="2"/>
  </si>
  <si>
    <t>内　　訳　　書</t>
    <rPh sb="0" eb="1">
      <t>ナイ</t>
    </rPh>
    <rPh sb="3" eb="4">
      <t>ワケ</t>
    </rPh>
    <rPh sb="6" eb="7">
      <t>ショ</t>
    </rPh>
    <phoneticPr fontId="2"/>
  </si>
  <si>
    <t>住　　　所</t>
    <rPh sb="0" eb="1">
      <t>ジュウ</t>
    </rPh>
    <rPh sb="4" eb="5">
      <t>トコロ</t>
    </rPh>
    <phoneticPr fontId="2"/>
  </si>
  <si>
    <t>会　社　名</t>
    <rPh sb="0" eb="1">
      <t>カイ</t>
    </rPh>
    <rPh sb="2" eb="3">
      <t>シャ</t>
    </rPh>
    <rPh sb="4" eb="5">
      <t>メイ</t>
    </rPh>
    <phoneticPr fontId="2"/>
  </si>
  <si>
    <t>工　　　程　　　表</t>
    <rPh sb="0" eb="1">
      <t>コウ</t>
    </rPh>
    <rPh sb="4" eb="5">
      <t>ホド</t>
    </rPh>
    <rPh sb="8" eb="9">
      <t>ヒョウ</t>
    </rPh>
    <phoneticPr fontId="2"/>
  </si>
  <si>
    <t>月　　日</t>
    <rPh sb="0" eb="1">
      <t>ツキ</t>
    </rPh>
    <rPh sb="3" eb="4">
      <t>ヒ</t>
    </rPh>
    <phoneticPr fontId="2"/>
  </si>
  <si>
    <t>項　　　　目</t>
    <rPh sb="0" eb="1">
      <t>コウ</t>
    </rPh>
    <rPh sb="5" eb="6">
      <t>メ</t>
    </rPh>
    <phoneticPr fontId="2"/>
  </si>
  <si>
    <t>請負者</t>
    <rPh sb="0" eb="2">
      <t>ウケオイ</t>
    </rPh>
    <rPh sb="2" eb="3">
      <t>シャ</t>
    </rPh>
    <phoneticPr fontId="2"/>
  </si>
  <si>
    <t>工　期</t>
    <rPh sb="0" eb="1">
      <t>コウ</t>
    </rPh>
    <rPh sb="2" eb="3">
      <t>キ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</si>
  <si>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</si>
  <si>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</si>
  <si>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下記の黄色い網掛けに入力してください。</t>
    <rPh sb="0" eb="2">
      <t>カキ</t>
    </rPh>
    <rPh sb="3" eb="5">
      <t>キイロ</t>
    </rPh>
    <rPh sb="6" eb="8">
      <t>アミカ</t>
    </rPh>
    <rPh sb="10" eb="12">
      <t>ニュウリョク</t>
    </rPh>
    <phoneticPr fontId="2"/>
  </si>
  <si>
    <t>契約日</t>
    <rPh sb="0" eb="2">
      <t>ケイヤク</t>
    </rPh>
    <rPh sb="2" eb="3">
      <t>ヒ</t>
    </rPh>
    <phoneticPr fontId="2"/>
  </si>
  <si>
    <t>契約書に記載された甲の宛名</t>
    <rPh sb="0" eb="2">
      <t>ケイヤク</t>
    </rPh>
    <rPh sb="2" eb="3">
      <t>ショ</t>
    </rPh>
    <rPh sb="4" eb="6">
      <t>キサイ</t>
    </rPh>
    <rPh sb="9" eb="10">
      <t>コウ</t>
    </rPh>
    <rPh sb="11" eb="13">
      <t>アテナ</t>
    </rPh>
    <phoneticPr fontId="2"/>
  </si>
  <si>
    <t>工期　　　自</t>
    <rPh sb="0" eb="2">
      <t>コウキ</t>
    </rPh>
    <rPh sb="5" eb="6">
      <t>ジ</t>
    </rPh>
    <phoneticPr fontId="2"/>
  </si>
  <si>
    <t>　様</t>
    <rPh sb="1" eb="2">
      <t>サマ</t>
    </rPh>
    <phoneticPr fontId="2"/>
  </si>
  <si>
    <t>契約に係る、</t>
  </si>
  <si>
    <t>松　戸　市　長</t>
    <rPh sb="0" eb="1">
      <t>マツ</t>
    </rPh>
    <rPh sb="2" eb="3">
      <t>ト</t>
    </rPh>
    <rPh sb="4" eb="5">
      <t>シ</t>
    </rPh>
    <rPh sb="6" eb="7">
      <t>チョウ</t>
    </rPh>
    <phoneticPr fontId="2"/>
  </si>
  <si>
    <t>から</t>
    <phoneticPr fontId="2"/>
  </si>
  <si>
    <t>まで</t>
    <phoneticPr fontId="2"/>
  </si>
  <si>
    <t>契約金額</t>
    <rPh sb="0" eb="2">
      <t>ケイヤク</t>
    </rPh>
    <rPh sb="2" eb="4">
      <t>キンガク</t>
    </rPh>
    <phoneticPr fontId="2"/>
  </si>
  <si>
    <t>円　　也</t>
    <rPh sb="0" eb="1">
      <t>エン</t>
    </rPh>
    <rPh sb="3" eb="4">
      <t>ナリ</t>
    </rPh>
    <phoneticPr fontId="2"/>
  </si>
  <si>
    <t>松戸市○○町○○番地</t>
    <rPh sb="0" eb="3">
      <t>マツドシ</t>
    </rPh>
    <rPh sb="5" eb="6">
      <t>マチ</t>
    </rPh>
    <rPh sb="8" eb="10">
      <t>バンチ</t>
    </rPh>
    <phoneticPr fontId="2"/>
  </si>
  <si>
    <t>○○○○○</t>
    <phoneticPr fontId="2"/>
  </si>
  <si>
    <t>○○○○○工事</t>
    <rPh sb="5" eb="7">
      <t>コウジ</t>
    </rPh>
    <phoneticPr fontId="2"/>
  </si>
  <si>
    <t>現場代理人及び主任技術者選任届出書</t>
    <rPh sb="14" eb="15">
      <t>トド</t>
    </rPh>
    <rPh sb="15" eb="16">
      <t>デ</t>
    </rPh>
    <phoneticPr fontId="2"/>
  </si>
  <si>
    <t>　このことについて、</t>
    <phoneticPr fontId="2"/>
  </si>
  <si>
    <t>主任技術者又は監理技術者</t>
    <rPh sb="5" eb="6">
      <t>マタ</t>
    </rPh>
    <rPh sb="7" eb="9">
      <t>カンリ</t>
    </rPh>
    <rPh sb="9" eb="12">
      <t>ギジュツシャ</t>
    </rPh>
    <phoneticPr fontId="2"/>
  </si>
  <si>
    <t>付締結した上記工事については、</t>
    <rPh sb="7" eb="9">
      <t>コウジ</t>
    </rPh>
    <phoneticPr fontId="2"/>
  </si>
  <si>
    <t>工　事　着　手　届</t>
    <rPh sb="0" eb="1">
      <t>コウ</t>
    </rPh>
    <rPh sb="2" eb="3">
      <t>コト</t>
    </rPh>
    <phoneticPr fontId="2"/>
  </si>
  <si>
    <t>から工事に着手しますので工事着手届を提出いたします。</t>
    <rPh sb="2" eb="4">
      <t>コウジ</t>
    </rPh>
    <rPh sb="12" eb="14">
      <t>コウジ</t>
    </rPh>
    <phoneticPr fontId="2"/>
  </si>
  <si>
    <t>4  工　　期</t>
    <rPh sb="3" eb="4">
      <t>コウ</t>
    </rPh>
    <rPh sb="6" eb="7">
      <t>キ</t>
    </rPh>
    <phoneticPr fontId="2"/>
  </si>
  <si>
    <t>氏　　名</t>
    <phoneticPr fontId="2"/>
  </si>
  <si>
    <t>工 事 名 称</t>
    <rPh sb="0" eb="1">
      <t>コウ</t>
    </rPh>
    <rPh sb="2" eb="3">
      <t>コト</t>
    </rPh>
    <rPh sb="4" eb="5">
      <t>メイ</t>
    </rPh>
    <rPh sb="6" eb="7">
      <t>ショウ</t>
    </rPh>
    <phoneticPr fontId="2"/>
  </si>
  <si>
    <t>工事名称</t>
    <rPh sb="0" eb="2">
      <t>コウジ</t>
    </rPh>
    <rPh sb="2" eb="4">
      <t>メイショウ</t>
    </rPh>
    <phoneticPr fontId="2"/>
  </si>
  <si>
    <t>工事場所</t>
    <rPh sb="0" eb="2">
      <t>コウジ</t>
    </rPh>
    <rPh sb="2" eb="4">
      <t>バショ</t>
    </rPh>
    <phoneticPr fontId="2"/>
  </si>
  <si>
    <t>各様式シートが作成されます。</t>
  </si>
  <si>
    <t>に関し、下記の者を選任したので工事請負契約書第１１条第１項の規定により、届出します。</t>
    <rPh sb="15" eb="17">
      <t>コウジ</t>
    </rPh>
    <rPh sb="17" eb="19">
      <t>ウケオイ</t>
    </rPh>
    <rPh sb="19" eb="22">
      <t>ケイヤクショ</t>
    </rPh>
    <rPh sb="22" eb="23">
      <t>ダイ</t>
    </rPh>
    <rPh sb="25" eb="26">
      <t>ジョウ</t>
    </rPh>
    <rPh sb="26" eb="27">
      <t>ダイ</t>
    </rPh>
    <rPh sb="28" eb="29">
      <t>コウ</t>
    </rPh>
    <rPh sb="30" eb="32">
      <t>キテイ</t>
    </rPh>
    <rPh sb="36" eb="37">
      <t>トド</t>
    </rPh>
    <rPh sb="37" eb="38">
      <t>デ</t>
    </rPh>
    <phoneticPr fontId="2"/>
  </si>
  <si>
    <t>令和○○年○月○日</t>
    <rPh sb="0" eb="2">
      <t>レイワ</t>
    </rPh>
    <rPh sb="4" eb="5">
      <t>ネン</t>
    </rPh>
    <rPh sb="6" eb="7">
      <t>ツキ</t>
    </rPh>
    <rPh sb="8" eb="9">
      <t>ヒ</t>
    </rPh>
    <phoneticPr fontId="2"/>
  </si>
  <si>
    <t>会社名</t>
    <rPh sb="0" eb="3">
      <t>カイシャメイ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</si>
  <si>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</si>
  <si>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印</t>
    <rPh sb="0" eb="1">
      <t>イン</t>
    </rPh>
    <phoneticPr fontId="3"/>
  </si>
  <si>
    <t>代表者職氏名</t>
    <rPh sb="0" eb="2">
      <t>ダイヒョウ</t>
    </rPh>
    <rPh sb="2" eb="3">
      <t>シャ</t>
    </rPh>
    <rPh sb="3" eb="6">
      <t>ショクシメイ</t>
    </rPh>
    <phoneticPr fontId="2"/>
  </si>
  <si>
    <t>営業所技術者等（該当する場合は□をチェックすること）</t>
    <rPh sb="0" eb="3">
      <t>エイギョウショ</t>
    </rPh>
    <rPh sb="3" eb="6">
      <t>ギジュツシャ</t>
    </rPh>
    <rPh sb="6" eb="7">
      <t>ナド</t>
    </rPh>
    <rPh sb="8" eb="10">
      <t>ガイトウ</t>
    </rPh>
    <rPh sb="12" eb="14">
      <t>バアイ</t>
    </rPh>
    <phoneticPr fontId="3"/>
  </si>
  <si>
    <t>生年月日</t>
    <rPh sb="0" eb="4">
      <t>セイネンガッピ</t>
    </rPh>
    <phoneticPr fontId="2"/>
  </si>
  <si>
    <t>昭・平　　年　月　日</t>
    <rPh sb="0" eb="1">
      <t>アキラ</t>
    </rPh>
    <rPh sb="2" eb="3">
      <t>タイラ</t>
    </rPh>
    <rPh sb="5" eb="6">
      <t>ネン</t>
    </rPh>
    <rPh sb="7" eb="8">
      <t>ガツ</t>
    </rPh>
    <rPh sb="9" eb="10">
      <t>ヒ</t>
    </rPh>
    <phoneticPr fontId="2"/>
  </si>
  <si>
    <t>工 事 場 所</t>
    <rPh sb="0" eb="1">
      <t>コウ</t>
    </rPh>
    <rPh sb="2" eb="3">
      <t>コト</t>
    </rPh>
    <rPh sb="4" eb="5">
      <t>ジョウ</t>
    </rPh>
    <rPh sb="6" eb="7">
      <t>トコロ</t>
    </rPh>
    <phoneticPr fontId="2"/>
  </si>
  <si>
    <t>昭・平　　年　月　日</t>
    <phoneticPr fontId="3"/>
  </si>
  <si>
    <t>上記現場代理人は、営業所技術者・特定営業所技術者ではない。</t>
    <rPh sb="0" eb="2">
      <t>ジョウキ</t>
    </rPh>
    <rPh sb="2" eb="4">
      <t>ゲンバ</t>
    </rPh>
    <rPh sb="4" eb="7">
      <t>ダイリニン</t>
    </rPh>
    <rPh sb="9" eb="12">
      <t>エイギョウショ</t>
    </rPh>
    <rPh sb="12" eb="15">
      <t>ギジュツシャ</t>
    </rPh>
    <rPh sb="16" eb="18">
      <t>トクテイ</t>
    </rPh>
    <rPh sb="18" eb="21">
      <t>エイギョウショ</t>
    </rPh>
    <rPh sb="21" eb="24">
      <t>ギジュツシャ</t>
    </rPh>
    <phoneticPr fontId="3"/>
  </si>
  <si>
    <t>上記主任（監理）技術者は、営業所技術者・特定営業所技術者ではない。</t>
    <rPh sb="0" eb="2">
      <t>ジョウキ</t>
    </rPh>
    <rPh sb="2" eb="4">
      <t>シュニン</t>
    </rPh>
    <rPh sb="5" eb="7">
      <t>カンリ</t>
    </rPh>
    <rPh sb="8" eb="11">
      <t>ギジュツシャ</t>
    </rPh>
    <rPh sb="13" eb="16">
      <t>エイギョウショ</t>
    </rPh>
    <rPh sb="16" eb="19">
      <t>ギジュツシャ</t>
    </rPh>
    <rPh sb="20" eb="22">
      <t>トクテイ</t>
    </rPh>
    <rPh sb="22" eb="25">
      <t>エイギョウショ</t>
    </rPh>
    <rPh sb="25" eb="28">
      <t>ギジュツシャ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</si>
</sst>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indexed="8"/>
      <name val="BIZ UDゴシック"/>
      <family val="3"/>
      <charset val="128"/>
    </font>
    <font>
      <sz val="16"/>
      <color indexed="8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4"/>
      <color indexed="8"/>
      <name val="BIZ UDゴシック"/>
      <family val="3"/>
      <charset val="128"/>
    </font>
    <font>
      <sz val="10.5"/>
      <color indexed="8"/>
      <name val="BIZ UDゴシック"/>
      <family val="3"/>
      <charset val="128"/>
    </font>
    <font>
      <b/>
      <sz val="14"/>
      <color indexed="8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b/>
      <sz val="12"/>
      <color indexed="81"/>
      <name val="BIZ UDゴシック"/>
      <family val="3"/>
      <charset val="128"/>
    </font>
    <font>
      <b/>
      <sz val="14"/>
      <color indexed="10"/>
      <name val="BIZ UDゴシック"/>
      <family val="3"/>
      <charset val="128"/>
    </font>
    <font>
      <sz val="20"/>
      <color indexed="8"/>
      <name val="BIZ UDゴシック"/>
      <family val="3"/>
      <charset val="128"/>
    </font>
    <font>
      <sz val="24"/>
      <color indexed="8"/>
      <name val="BIZ UDゴシック"/>
      <family val="3"/>
      <charset val="128"/>
    </font>
    <font>
      <sz val="12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8" borderId="22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10" borderId="23" applyNumberFormat="0" applyFont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2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31" borderId="3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25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0">
    <xf numFmtId="0" fontId="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58" fontId="2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58" fontId="25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justify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justify" vertical="center"/>
    </xf>
    <xf numFmtId="58" fontId="22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6" fillId="0" borderId="0" xfId="0" applyFont="1" applyAlignment="1">
      <alignment horizontal="justify" vertical="center"/>
    </xf>
    <xf numFmtId="0" fontId="26" fillId="0" borderId="1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4" xfId="0" applyFont="1" applyBorder="1" applyAlignment="1">
      <alignment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justify" vertical="center" wrapText="1"/>
    </xf>
    <xf numFmtId="0" fontId="24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25" fillId="0" borderId="13" xfId="0" applyFont="1" applyBorder="1" applyAlignment="1">
      <alignment horizontal="right" vertical="center"/>
    </xf>
    <xf numFmtId="0" fontId="24" fillId="11" borderId="13" xfId="0" applyFont="1" applyFill="1" applyBorder="1" applyAlignment="1">
      <alignment horizontal="left" vertical="center"/>
    </xf>
    <xf numFmtId="38" fontId="24" fillId="11" borderId="13" xfId="33" applyFont="1" applyFill="1" applyBorder="1" applyAlignment="1">
      <alignment horizontal="left" vertical="center"/>
    </xf>
    <xf numFmtId="58" fontId="24" fillId="11" borderId="13" xfId="0" quotePrefix="1" applyNumberFormat="1" applyFont="1" applyFill="1" applyBorder="1" applyAlignment="1">
      <alignment horizontal="left" vertical="center"/>
    </xf>
    <xf numFmtId="0" fontId="24" fillId="0" borderId="9" xfId="0" applyFont="1" applyBorder="1" applyAlignment="1">
      <alignment horizontal="center" vertical="center"/>
    </xf>
    <xf numFmtId="0" fontId="24" fillId="0" borderId="4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24" fillId="0" borderId="10" xfId="0" applyFont="1" applyBorder="1" applyAlignment="1">
      <alignment horizontal="center" vertical="center"/>
    </xf>
    <xf numFmtId="0" fontId="24" fillId="0" borderId="7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4" xfId="0" applyFont="1" applyBorder="1" applyAlignment="1">
      <alignment horizontal="center" vertical="center" textRotation="255"/>
    </xf>
    <xf numFmtId="0" fontId="24" fillId="0" borderId="1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58" fontId="24" fillId="0" borderId="0" xfId="0" quotePrefix="1" applyNumberFormat="1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38" fontId="22" fillId="0" borderId="0" xfId="0" applyNumberFormat="1" applyFont="1" applyAlignment="1">
      <alignment vertical="center"/>
    </xf>
    <xf numFmtId="38" fontId="23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38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4" fillId="0" borderId="34" xfId="0" applyFont="1" applyBorder="1" applyAlignment="1">
      <alignment horizontal="left" vertical="center" wrapText="1"/>
    </xf>
    <xf numFmtId="0" fontId="26" fillId="0" borderId="35" xfId="0" applyFont="1" applyBorder="1" applyAlignment="1">
      <alignment horizontal="justify" vertical="center"/>
    </xf>
    <xf numFmtId="0" fontId="0" fillId="0" borderId="35" xfId="0" applyFont="1" applyBorder="1" applyAlignment="1">
      <alignment vertical="center"/>
    </xf>
    <xf numFmtId="0" fontId="24" fillId="0" borderId="32" xfId="0" applyFont="1" applyBorder="1" applyAlignment="1">
      <alignment horizontal="center" vertical="center" wrapText="1"/>
    </xf>
    <xf numFmtId="0" fontId="0" fillId="0" borderId="33" xfId="0" applyFont="1" applyBorder="1" applyAlignment="1">
      <alignment vertical="center" wrapText="1"/>
    </xf>
    <xf numFmtId="0" fontId="24" fillId="0" borderId="3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right" vertical="center" wrapText="1"/>
    </xf>
    <xf numFmtId="0" fontId="0" fillId="0" borderId="33" xfId="0" applyFont="1" applyBorder="1" applyAlignment="1">
      <alignment horizontal="right" vertical="center" wrapText="1"/>
    </xf>
    <xf numFmtId="14" fontId="24" fillId="0" borderId="34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0" fontId="24" fillId="0" borderId="3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9" xfId="0" applyFont="1" applyBorder="1" applyAlignment="1">
      <alignment horizontal="right" vertical="center"/>
    </xf>
    <xf numFmtId="0" fontId="24" fillId="0" borderId="5" xfId="0" applyFont="1" applyBorder="1" applyAlignment="1">
      <alignment horizontal="right" vertical="center"/>
    </xf>
    <xf numFmtId="0" fontId="24" fillId="0" borderId="10" xfId="0" applyFont="1" applyBorder="1" applyAlignment="1">
      <alignment horizontal="left" vertical="center"/>
    </xf>
    <xf numFmtId="0" fontId="24" fillId="0" borderId="8" xfId="0" applyFont="1" applyBorder="1" applyAlignment="1">
      <alignment horizontal="left" vertical="center"/>
    </xf>
    <xf numFmtId="58" fontId="24" fillId="0" borderId="0" xfId="0" quotePrefix="1" applyNumberFormat="1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4" fillId="0" borderId="18" xfId="0" applyFont="1" applyBorder="1" applyAlignment="1">
      <alignment horizontal="center" vertical="center" textRotation="255"/>
    </xf>
    <xf numFmtId="0" fontId="24" fillId="0" borderId="19" xfId="0" applyFont="1" applyBorder="1" applyAlignment="1">
      <alignment horizontal="center" vertical="center" textRotation="255"/>
    </xf>
    <xf numFmtId="0" fontId="24" fillId="0" borderId="20" xfId="0" applyFont="1" applyBorder="1" applyAlignment="1">
      <alignment horizontal="left" vertical="center" shrinkToFit="1"/>
    </xf>
    <xf numFmtId="0" fontId="24" fillId="0" borderId="11" xfId="0" applyFont="1" applyBorder="1" applyAlignment="1">
      <alignment horizontal="left" vertical="center" shrinkToFit="1"/>
    </xf>
    <xf numFmtId="0" fontId="24" fillId="0" borderId="12" xfId="0" applyFont="1" applyBorder="1" applyAlignment="1">
      <alignment horizontal="left" vertical="center" shrinkToFit="1"/>
    </xf>
    <xf numFmtId="58" fontId="28" fillId="0" borderId="4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58" fontId="28" fillId="0" borderId="7" xfId="0" applyNumberFormat="1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fmlaLink="$H$27" lockText="1" noThreeD="1"/>
</file>

<file path=xl/ctrlProps/ctrlProp2.xml><?xml version="1.0" encoding="utf-8"?>
<formControlPr xmlns="http://schemas.microsoft.com/office/spreadsheetml/2009/9/main" objectType="CheckBox" fmlaLink="$I$2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56271</xdr:colOff>
          <xdr:row>26</xdr:row>
          <xdr:rowOff>196948</xdr:rowOff>
        </xdr:from>
        <xdr:to>
          <xdr:col>2</xdr:col>
          <xdr:colOff>14068</xdr:colOff>
          <xdr:row>26</xdr:row>
          <xdr:rowOff>436098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56271</xdr:colOff>
          <xdr:row>26</xdr:row>
          <xdr:rowOff>196948</xdr:rowOff>
        </xdr:from>
        <xdr:to>
          <xdr:col>4</xdr:col>
          <xdr:colOff>14068</xdr:colOff>
          <xdr:row>26</xdr:row>
          <xdr:rowOff>436098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view="pageBreakPreview" zoomScaleNormal="100" zoomScaleSheetLayoutView="100" workbookViewId="0">
      <selection activeCell="B3" sqref="B3"/>
    </sheetView>
  </sheetViews>
  <sheetFormatPr defaultColWidth="8.8984375" defaultRowHeight="12.75"/>
  <cols>
    <col min="1" max="1" width="37.3984375" style="1" customWidth="1"/>
    <col min="2" max="2" width="52.59765625" style="1" customWidth="1"/>
    <col min="3" max="16384" width="8.8984375" style="1"/>
  </cols>
  <sheetData>
    <row r="1" spans="1:2" ht="25.1" customHeight="1">
      <c r="A1" s="22" t="s">
        <v>23</v>
      </c>
      <c r="B1" s="10"/>
    </row>
    <row r="2" spans="1:2" ht="25.1" customHeight="1">
      <c r="A2" s="10" t="s">
        <v>48</v>
      </c>
      <c r="B2" s="10"/>
    </row>
    <row r="3" spans="1:2" ht="35.35" customHeight="1">
      <c r="A3" s="23" t="s">
        <v>11</v>
      </c>
      <c r="B3" s="24" t="s">
        <v>36</v>
      </c>
    </row>
    <row r="4" spans="1:2" ht="35.35" customHeight="1">
      <c r="A4" s="23" t="s">
        <v>12</v>
      </c>
      <c r="B4" s="24" t="s">
        <v>34</v>
      </c>
    </row>
    <row r="5" spans="1:2" ht="35.35" customHeight="1">
      <c r="A5" s="23" t="s">
        <v>32</v>
      </c>
      <c r="B5" s="25" t="s">
        <v>35</v>
      </c>
    </row>
    <row r="6" spans="1:2" ht="35.35" customHeight="1">
      <c r="A6" s="23" t="s">
        <v>24</v>
      </c>
      <c r="B6" s="26" t="s">
        <v>50</v>
      </c>
    </row>
    <row r="7" spans="1:2" ht="35.35" customHeight="1">
      <c r="A7" s="23" t="s">
        <v>26</v>
      </c>
      <c r="B7" s="26" t="s">
        <v>50</v>
      </c>
    </row>
    <row r="8" spans="1:2" ht="35.35" customHeight="1">
      <c r="A8" s="23" t="s">
        <v>22</v>
      </c>
      <c r="B8" s="26" t="s">
        <v>50</v>
      </c>
    </row>
    <row r="9" spans="1:2" ht="35.35" customHeight="1">
      <c r="A9" s="23" t="s">
        <v>25</v>
      </c>
      <c r="B9" s="24" t="s">
        <v>29</v>
      </c>
    </row>
    <row r="10" spans="1:2" ht="25.1" customHeight="1"/>
    <row r="11" spans="1:2" ht="25.1" customHeight="1"/>
    <row r="12" spans="1:2" ht="25.1" customHeight="1"/>
    <row r="13" spans="1:2" ht="25.1" customHeight="1"/>
    <row r="14" spans="1:2" ht="25.1" customHeight="1"/>
    <row r="15" spans="1:2" ht="25.1" customHeight="1"/>
    <row r="16" spans="1:2" ht="25.1" customHeight="1"/>
    <row r="17" s="1" customFormat="1" ht="25.1" customHeight="1"/>
    <row r="18" s="1" customFormat="1" ht="25.1" customHeight="1"/>
  </sheetData>
  <phoneticPr fontId="3"/>
  <printOptions horizontalCentered="1" verticalCentered="1"/>
  <pageMargins left="0.7" right="0.7" top="0.75" bottom="0.75" header="0.3" footer="0.3"/>
  <pageSetup paperSize="9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9"/>
  <sheetViews>
    <sheetView view="pageBreakPreview" zoomScaleNormal="100" zoomScaleSheetLayoutView="100" workbookViewId="0">
      <selection activeCell="C8" sqref="C8:C9"/>
    </sheetView>
  </sheetViews>
  <sheetFormatPr defaultColWidth="8.8984375" defaultRowHeight="12.75"/>
  <cols>
    <col min="1" max="1" width="21.09765625" style="1" customWidth="1"/>
    <col min="2" max="2" width="4.796875" style="1" customWidth="1"/>
    <col min="3" max="3" width="36.796875" style="1" customWidth="1"/>
    <col min="4" max="4" width="4.796875" style="1" customWidth="1"/>
    <col min="5" max="5" width="36.796875" style="1" customWidth="1"/>
    <col min="6" max="6" width="9" style="1" hidden="1" customWidth="1"/>
    <col min="7" max="7" width="15.69921875" style="1" hidden="1" customWidth="1"/>
    <col min="8" max="11" width="9" style="1" hidden="1" customWidth="1"/>
    <col min="12" max="13" width="9" style="1" customWidth="1"/>
    <col min="14" max="16384" width="8.8984375" style="1"/>
  </cols>
  <sheetData>
    <row r="1" spans="1:7" ht="27" customHeight="1">
      <c r="A1" s="3"/>
      <c r="B1" s="3"/>
      <c r="C1" s="4"/>
      <c r="D1" s="4"/>
      <c r="E1" s="5" t="str">
        <f>G11</f>
        <v>令和○○年○月○日</v>
      </c>
    </row>
    <row r="2" spans="1:7" ht="14.4">
      <c r="A2" s="6"/>
      <c r="B2" s="6"/>
      <c r="C2" s="4"/>
      <c r="D2" s="4"/>
      <c r="E2" s="4"/>
    </row>
    <row r="3" spans="1:7" ht="14.4">
      <c r="A3" s="7"/>
      <c r="B3" s="48"/>
      <c r="C3" s="4"/>
      <c r="D3" s="4"/>
      <c r="E3" s="4"/>
    </row>
    <row r="4" spans="1:7" ht="14.4">
      <c r="A4" s="7"/>
      <c r="B4" s="48"/>
      <c r="C4" s="4"/>
      <c r="D4" s="4"/>
      <c r="E4" s="4"/>
    </row>
    <row r="5" spans="1:7" ht="32.299999999999997" customHeight="1">
      <c r="A5" s="60" t="s">
        <v>37</v>
      </c>
      <c r="B5" s="60"/>
      <c r="C5" s="60"/>
      <c r="D5" s="60"/>
      <c r="E5" s="60"/>
    </row>
    <row r="6" spans="1:7" ht="14.4">
      <c r="A6" s="6"/>
      <c r="B6" s="6"/>
      <c r="C6" s="4"/>
      <c r="D6" s="4"/>
      <c r="E6" s="4"/>
    </row>
    <row r="7" spans="1:7" ht="23.3" customHeight="1">
      <c r="A7" s="6"/>
      <c r="B7" s="6"/>
      <c r="C7" s="4"/>
      <c r="D7" s="4"/>
      <c r="E7" s="4"/>
    </row>
    <row r="8" spans="1:7" ht="30.05" customHeight="1">
      <c r="A8" s="9" t="str">
        <f>●入力!B9&amp;"　様"</f>
        <v>松　戸　市　長　様</v>
      </c>
      <c r="B8" s="8"/>
      <c r="C8" s="9"/>
      <c r="D8" s="9"/>
      <c r="E8" s="10"/>
    </row>
    <row r="9" spans="1:7" ht="16.100000000000001">
      <c r="A9" s="11"/>
      <c r="B9" s="11"/>
      <c r="C9" s="10"/>
      <c r="D9" s="10"/>
      <c r="E9" s="10"/>
    </row>
    <row r="10" spans="1:7" ht="12.75" customHeight="1">
      <c r="A10" s="11"/>
      <c r="B10" s="11"/>
      <c r="C10" s="10"/>
      <c r="D10" s="10"/>
      <c r="E10" s="10"/>
      <c r="G10" s="12" t="s">
        <v>38</v>
      </c>
    </row>
    <row r="11" spans="1:7" ht="16.100000000000001">
      <c r="A11" s="11"/>
      <c r="B11" s="11"/>
      <c r="C11" s="10"/>
      <c r="D11" s="10"/>
      <c r="E11" s="10"/>
      <c r="G11" s="12" t="str">
        <f>●入力!B6</f>
        <v>令和○○年○月○日</v>
      </c>
    </row>
    <row r="12" spans="1:7" ht="27.7" customHeight="1">
      <c r="A12" s="11"/>
      <c r="B12" s="11"/>
      <c r="C12" s="13" t="s">
        <v>3</v>
      </c>
      <c r="D12" s="13"/>
      <c r="E12" s="10"/>
      <c r="G12" s="1" t="s">
        <v>28</v>
      </c>
    </row>
    <row r="13" spans="1:7" ht="16.100000000000001">
      <c r="A13" s="11"/>
      <c r="B13" s="11"/>
      <c r="C13" s="13"/>
      <c r="D13" s="13"/>
      <c r="E13" s="10"/>
      <c r="G13" s="1" t="str">
        <f>●入力!B3</f>
        <v>○○○○○工事</v>
      </c>
    </row>
    <row r="14" spans="1:7" ht="16.100000000000001">
      <c r="A14" s="11"/>
      <c r="B14" s="11"/>
      <c r="C14" s="13" t="s">
        <v>51</v>
      </c>
      <c r="D14" s="13"/>
      <c r="E14" s="10"/>
    </row>
    <row r="15" spans="1:7" ht="32.950000000000003" customHeight="1">
      <c r="A15" s="10"/>
      <c r="B15" s="10"/>
      <c r="C15" s="13" t="s">
        <v>52</v>
      </c>
      <c r="D15" s="13"/>
      <c r="E15" s="13" t="s">
        <v>53</v>
      </c>
      <c r="G15" s="1" t="s">
        <v>49</v>
      </c>
    </row>
    <row r="16" spans="1:7" ht="23.3" customHeight="1">
      <c r="A16" s="11"/>
      <c r="B16" s="11"/>
      <c r="C16" s="10"/>
      <c r="D16" s="10"/>
      <c r="E16" s="10"/>
    </row>
    <row r="17" spans="1:14" ht="16.100000000000001">
      <c r="A17" s="11"/>
      <c r="B17" s="11"/>
      <c r="C17" s="10"/>
      <c r="D17" s="10"/>
      <c r="E17" s="10"/>
    </row>
    <row r="18" spans="1:14" ht="16.100000000000001">
      <c r="A18" s="11"/>
      <c r="B18" s="11"/>
      <c r="C18" s="10"/>
      <c r="D18" s="10"/>
      <c r="E18" s="10"/>
    </row>
    <row r="19" spans="1:14" ht="45" customHeight="1">
      <c r="A19" s="62" t="str">
        <f>CONCATENATE($G$10,$G$11,$G$12,$G$13,$G$15)</f>
        <v>　このことについて、令和○○年○月○日契約に係る、○○○○○工事に関し、下記の者を選任したので工事請負契約書第１１条第１項の規定により、届出します。</v>
      </c>
      <c r="B19" s="62"/>
      <c r="C19" s="62"/>
      <c r="D19" s="62"/>
      <c r="E19" s="62"/>
    </row>
    <row r="20" spans="1:14">
      <c r="A20" s="14"/>
      <c r="B20" s="14"/>
    </row>
    <row r="21" spans="1:14" s="4" customFormat="1" ht="25.5" customHeight="1">
      <c r="A21" s="61" t="s">
        <v>0</v>
      </c>
      <c r="B21" s="61"/>
      <c r="C21" s="61"/>
      <c r="D21" s="61"/>
      <c r="E21" s="61"/>
    </row>
    <row r="22" spans="1:14" ht="13.3" thickBot="1">
      <c r="A22" s="14"/>
      <c r="B22" s="14"/>
    </row>
    <row r="23" spans="1:14" ht="45" customHeight="1" thickTop="1" thickBot="1">
      <c r="A23" s="15"/>
      <c r="B23" s="63" t="s">
        <v>1</v>
      </c>
      <c r="C23" s="64"/>
      <c r="D23" s="63" t="s">
        <v>39</v>
      </c>
      <c r="E23" s="64"/>
    </row>
    <row r="24" spans="1:14" ht="45" customHeight="1" thickTop="1" thickBot="1">
      <c r="A24" s="16" t="s">
        <v>44</v>
      </c>
      <c r="B24" s="53"/>
      <c r="C24" s="54"/>
      <c r="D24" s="57"/>
      <c r="E24" s="58"/>
    </row>
    <row r="25" spans="1:14" ht="45" customHeight="1" thickBot="1">
      <c r="A25" s="16" t="s">
        <v>2</v>
      </c>
      <c r="B25" s="55"/>
      <c r="C25" s="56"/>
      <c r="D25" s="59"/>
      <c r="E25" s="56"/>
      <c r="N25" s="2" t="str" cm="1">
        <f t="array" ref="N25">IF(OR(SUMPRODUCT(--ISNUMBER(FIND({0,1,2,3,4,5,6,7,8,9,"-","－","ー","―","丁目","番地"},ASC(B25))))&gt;0,SUMPRODUCT(--ISNUMBER(FIND({0,1,2,3,4,5,6,7,8,9,"-","－","ー","―","丁目","番地"},ASC(D25))))&gt;0,),"記入は市区町村まで","")</f>
        <v/>
      </c>
    </row>
    <row r="26" spans="1:14" ht="45" customHeight="1" thickBot="1">
      <c r="A26" s="17" t="s">
        <v>56</v>
      </c>
      <c r="B26" s="55" t="s">
        <v>59</v>
      </c>
      <c r="C26" s="56"/>
      <c r="D26" s="55" t="s">
        <v>57</v>
      </c>
      <c r="E26" s="56"/>
    </row>
    <row r="27" spans="1:14" ht="63" customHeight="1" thickBot="1">
      <c r="A27" s="18" t="s">
        <v>55</v>
      </c>
      <c r="B27" s="50"/>
      <c r="C27" s="19" t="s">
        <v>60</v>
      </c>
      <c r="D27" s="50"/>
      <c r="E27" s="20" t="s">
        <v>61</v>
      </c>
      <c r="H27" s="1" t="b">
        <v>0</v>
      </c>
      <c r="I27" s="1" t="b">
        <v>0</v>
      </c>
    </row>
    <row r="28" spans="1:14" ht="30.05" customHeight="1">
      <c r="A28" s="14"/>
      <c r="B28" s="51" t="str">
        <f>IF(H27=FALSE,"営業所技術者・特定営業所技術者でなければチェックは不要です","")</f>
        <v>営業所技術者・特定営業所技術者でなければチェックは不要です</v>
      </c>
      <c r="C28" s="52"/>
      <c r="D28" s="51" t="str">
        <f>IF(I27=FALSE,"営業所技術者・特定営業所技術者でなければチェックは不要です","")</f>
        <v>営業所技術者・特定営業所技術者でなければチェックは不要です</v>
      </c>
      <c r="E28" s="52"/>
    </row>
    <row r="29" spans="1:14" ht="14.4">
      <c r="A29" s="21"/>
      <c r="B29" s="49"/>
    </row>
  </sheetData>
  <mergeCells count="13">
    <mergeCell ref="A5:E5"/>
    <mergeCell ref="A21:E21"/>
    <mergeCell ref="A19:E19"/>
    <mergeCell ref="B23:C23"/>
    <mergeCell ref="D23:E23"/>
    <mergeCell ref="B28:C28"/>
    <mergeCell ref="D28:E28"/>
    <mergeCell ref="B24:C24"/>
    <mergeCell ref="B25:C25"/>
    <mergeCell ref="B26:C26"/>
    <mergeCell ref="D24:E24"/>
    <mergeCell ref="D25:E25"/>
    <mergeCell ref="D26:E26"/>
  </mergeCells>
  <phoneticPr fontId="3"/>
  <printOptions horizontalCentered="1" verticalCentered="1"/>
  <pageMargins left="0.86614173228346458" right="0.27559055118110237" top="0.74803149606299213" bottom="0.35433070866141736" header="0.31496062992125984" footer="0.31496062992125984"/>
  <pageSetup paperSize="9" scale="88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56271</xdr:colOff>
                    <xdr:row>26</xdr:row>
                    <xdr:rowOff>196948</xdr:rowOff>
                  </from>
                  <to>
                    <xdr:col>2</xdr:col>
                    <xdr:colOff>14068</xdr:colOff>
                    <xdr:row>26</xdr:row>
                    <xdr:rowOff>436098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56271</xdr:colOff>
                    <xdr:row>26</xdr:row>
                    <xdr:rowOff>196948</xdr:rowOff>
                  </from>
                  <to>
                    <xdr:col>4</xdr:col>
                    <xdr:colOff>14068</xdr:colOff>
                    <xdr:row>26</xdr:row>
                    <xdr:rowOff>436098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8"/>
  <sheetViews>
    <sheetView view="pageBreakPreview" zoomScaleNormal="75" zoomScaleSheetLayoutView="100" workbookViewId="0">
      <selection activeCell="AA5" sqref="AA5"/>
    </sheetView>
  </sheetViews>
  <sheetFormatPr defaultColWidth="9" defaultRowHeight="14.4"/>
  <cols>
    <col min="1" max="1" width="4" style="4" customWidth="1"/>
    <col min="2" max="2" width="19.296875" style="4" customWidth="1"/>
    <col min="3" max="27" width="4.59765625" style="4" customWidth="1"/>
    <col min="28" max="16384" width="9" style="4"/>
  </cols>
  <sheetData>
    <row r="1" spans="1:27" ht="27" customHeight="1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 ht="27" customHeight="1">
      <c r="A2" s="61" t="str">
        <f>●入力!B9</f>
        <v>松　戸　市　長</v>
      </c>
      <c r="B2" s="61"/>
      <c r="C2" s="4" t="s">
        <v>5</v>
      </c>
      <c r="V2" s="74" t="str">
        <f>●入力!B6</f>
        <v>令和○○年○月○日</v>
      </c>
      <c r="W2" s="75"/>
      <c r="X2" s="75"/>
      <c r="Y2" s="75"/>
      <c r="Z2" s="75"/>
      <c r="AA2" s="75"/>
    </row>
    <row r="3" spans="1:27" ht="14.95" customHeight="1"/>
    <row r="4" spans="1:27" ht="45" customHeight="1">
      <c r="A4" s="68" t="s">
        <v>45</v>
      </c>
      <c r="B4" s="69"/>
      <c r="C4" s="78" t="str">
        <f>●入力!B3</f>
        <v>○○○○○工事</v>
      </c>
      <c r="D4" s="79"/>
      <c r="E4" s="79"/>
      <c r="F4" s="79"/>
      <c r="G4" s="79"/>
      <c r="H4" s="79"/>
      <c r="I4" s="79"/>
      <c r="J4" s="79"/>
      <c r="K4" s="79"/>
      <c r="L4" s="79"/>
      <c r="M4" s="80"/>
      <c r="N4" s="76" t="s">
        <v>20</v>
      </c>
      <c r="O4" s="27" t="s">
        <v>21</v>
      </c>
      <c r="P4" s="81" t="str">
        <f>●入力!B7</f>
        <v>令和○○年○月○日</v>
      </c>
      <c r="Q4" s="82"/>
      <c r="R4" s="82"/>
      <c r="S4" s="83"/>
      <c r="T4" s="76" t="s">
        <v>19</v>
      </c>
      <c r="U4" s="28"/>
      <c r="V4" s="28"/>
      <c r="W4" s="28"/>
      <c r="X4" s="28"/>
      <c r="Y4" s="28"/>
      <c r="Z4" s="28"/>
      <c r="AA4" s="29"/>
    </row>
    <row r="5" spans="1:27" ht="45" customHeight="1">
      <c r="A5" s="68" t="s">
        <v>58</v>
      </c>
      <c r="B5" s="69"/>
      <c r="C5" s="78" t="str">
        <f>●入力!B4</f>
        <v>松戸市○○町○○番地</v>
      </c>
      <c r="D5" s="79"/>
      <c r="E5" s="79"/>
      <c r="F5" s="79"/>
      <c r="G5" s="79"/>
      <c r="H5" s="79"/>
      <c r="I5" s="79"/>
      <c r="J5" s="79"/>
      <c r="K5" s="79"/>
      <c r="L5" s="79"/>
      <c r="M5" s="80"/>
      <c r="N5" s="77"/>
      <c r="O5" s="30" t="s">
        <v>22</v>
      </c>
      <c r="P5" s="84" t="str">
        <f>●入力!B8</f>
        <v>令和○○年○月○日</v>
      </c>
      <c r="Q5" s="85"/>
      <c r="R5" s="85"/>
      <c r="S5" s="86"/>
      <c r="T5" s="77"/>
      <c r="U5" s="31"/>
      <c r="V5" s="31"/>
      <c r="W5" s="31"/>
      <c r="X5" s="31"/>
      <c r="Y5" s="31"/>
      <c r="Z5" s="31"/>
      <c r="AA5" s="32" t="s">
        <v>53</v>
      </c>
    </row>
    <row r="6" spans="1:27" ht="25.1" customHeight="1">
      <c r="A6" s="70" t="s">
        <v>17</v>
      </c>
      <c r="B6" s="71"/>
      <c r="C6" s="33"/>
      <c r="D6" s="28"/>
      <c r="E6" s="28"/>
      <c r="F6" s="28"/>
      <c r="G6" s="28"/>
      <c r="H6" s="28"/>
      <c r="I6" s="28"/>
      <c r="J6" s="28"/>
      <c r="K6" s="28"/>
      <c r="L6" s="34"/>
      <c r="M6" s="28"/>
      <c r="N6" s="28"/>
      <c r="O6" s="28"/>
      <c r="P6" s="28"/>
      <c r="Q6" s="34"/>
      <c r="R6" s="28"/>
      <c r="S6" s="28"/>
      <c r="T6" s="28"/>
      <c r="U6" s="28"/>
      <c r="V6" s="28"/>
      <c r="W6" s="28"/>
      <c r="X6" s="28"/>
      <c r="Y6" s="28"/>
      <c r="Z6" s="28"/>
      <c r="AA6" s="29"/>
    </row>
    <row r="7" spans="1:27" ht="25.1" customHeight="1">
      <c r="A7" s="72" t="s">
        <v>18</v>
      </c>
      <c r="B7" s="73"/>
      <c r="C7" s="35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2"/>
    </row>
    <row r="8" spans="1:27" ht="40.049999999999997" customHeight="1">
      <c r="A8" s="68"/>
      <c r="B8" s="69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7"/>
    </row>
    <row r="9" spans="1:27" ht="40.049999999999997" customHeight="1">
      <c r="A9" s="66"/>
      <c r="B9" s="6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9"/>
    </row>
    <row r="10" spans="1:27" ht="40.049999999999997" customHeight="1">
      <c r="A10" s="68"/>
      <c r="B10" s="69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7"/>
    </row>
    <row r="11" spans="1:27" ht="40.049999999999997" customHeight="1">
      <c r="A11" s="68"/>
      <c r="B11" s="69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7"/>
    </row>
    <row r="12" spans="1:27" ht="40.049999999999997" customHeight="1">
      <c r="A12" s="68"/>
      <c r="B12" s="69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7"/>
    </row>
    <row r="13" spans="1:27" ht="40.049999999999997" customHeight="1">
      <c r="A13" s="66"/>
      <c r="B13" s="6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9"/>
    </row>
    <row r="14" spans="1:27" ht="40.049999999999997" customHeight="1">
      <c r="A14" s="68"/>
      <c r="B14" s="69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7"/>
    </row>
    <row r="15" spans="1:27" ht="40.049999999999997" customHeight="1">
      <c r="A15" s="66"/>
      <c r="B15" s="6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/>
    </row>
    <row r="16" spans="1:27" ht="40.049999999999997" customHeight="1">
      <c r="A16" s="68"/>
      <c r="B16" s="69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7"/>
    </row>
    <row r="17" spans="1:27" ht="25.1" customHeight="1">
      <c r="A17" s="65"/>
      <c r="B17" s="65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</row>
    <row r="18" spans="1:27" ht="25.1" customHeight="1">
      <c r="A18" s="65"/>
      <c r="B18" s="65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</row>
    <row r="19" spans="1:27" ht="25.1" customHeight="1">
      <c r="A19" s="65"/>
      <c r="B19" s="65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</row>
    <row r="20" spans="1:27" ht="25.1" customHeight="1"/>
    <row r="21" spans="1:27" ht="25.1" customHeight="1"/>
    <row r="22" spans="1:27" ht="25.1" customHeight="1"/>
    <row r="23" spans="1:27" ht="25.1" customHeight="1"/>
    <row r="24" spans="1:27" ht="25.1" customHeight="1"/>
    <row r="25" spans="1:27" ht="25.1" customHeight="1"/>
    <row r="26" spans="1:27" ht="25.1" customHeight="1"/>
    <row r="27" spans="1:27" ht="25.1" customHeight="1"/>
    <row r="28" spans="1:27" ht="25.1" customHeight="1"/>
    <row r="29" spans="1:27" ht="25.1" customHeight="1"/>
    <row r="30" spans="1:27" ht="25.1" customHeight="1"/>
    <row r="31" spans="1:27" ht="25.1" customHeight="1"/>
    <row r="32" spans="1:27" ht="25.1" customHeight="1"/>
    <row r="33" s="4" customFormat="1" ht="25.1" customHeight="1"/>
    <row r="34" s="4" customFormat="1" ht="25.1" customHeight="1"/>
    <row r="35" s="4" customFormat="1" ht="25.1" customHeight="1"/>
    <row r="36" s="4" customFormat="1" ht="25.1" customHeight="1"/>
    <row r="37" s="4" customFormat="1" ht="25.1" customHeight="1"/>
    <row r="38" s="4" customFormat="1" ht="25.1" customHeight="1"/>
  </sheetData>
  <mergeCells count="25">
    <mergeCell ref="A2:B2"/>
    <mergeCell ref="A1:AA1"/>
    <mergeCell ref="V2:AA2"/>
    <mergeCell ref="N4:N5"/>
    <mergeCell ref="C4:M4"/>
    <mergeCell ref="T4:T5"/>
    <mergeCell ref="P4:S4"/>
    <mergeCell ref="P5:S5"/>
    <mergeCell ref="C5:M5"/>
    <mergeCell ref="A4:B4"/>
    <mergeCell ref="A5:B5"/>
    <mergeCell ref="A12:B12"/>
    <mergeCell ref="A6:B6"/>
    <mergeCell ref="A18:B18"/>
    <mergeCell ref="A7:B7"/>
    <mergeCell ref="A8:B8"/>
    <mergeCell ref="A9:B9"/>
    <mergeCell ref="A10:B10"/>
    <mergeCell ref="A11:B11"/>
    <mergeCell ref="A19:B19"/>
    <mergeCell ref="A13:B13"/>
    <mergeCell ref="A14:B14"/>
    <mergeCell ref="A15:B15"/>
    <mergeCell ref="A16:B16"/>
    <mergeCell ref="A17:B17"/>
  </mergeCells>
  <phoneticPr fontId="3"/>
  <printOptions horizontalCentered="1" verticalCentered="1"/>
  <pageMargins left="0.79" right="0.36" top="0.78" bottom="0.36" header="0.31496062992125984" footer="0.31496062992125984"/>
  <pageSetup paperSize="9" scale="66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view="pageBreakPreview" zoomScale="75" zoomScaleNormal="75" zoomScaleSheetLayoutView="75" workbookViewId="0">
      <selection activeCell="C12" sqref="C12"/>
    </sheetView>
  </sheetViews>
  <sheetFormatPr defaultColWidth="8.8984375" defaultRowHeight="12.75"/>
  <cols>
    <col min="1" max="1" width="37.3984375" style="1" customWidth="1"/>
    <col min="2" max="2" width="3.3984375" style="1" customWidth="1"/>
    <col min="3" max="3" width="33.69921875" style="1" customWidth="1"/>
    <col min="4" max="4" width="37.8984375" style="1" customWidth="1"/>
    <col min="5" max="16384" width="8.8984375" style="1"/>
  </cols>
  <sheetData>
    <row r="1" spans="1:4" ht="21.75" customHeight="1">
      <c r="D1" s="3" t="str">
        <f>●入力!B6</f>
        <v>令和○○年○月○日</v>
      </c>
    </row>
    <row r="3" spans="1:4" ht="44.45" customHeight="1">
      <c r="C3" s="1" t="s">
        <v>5</v>
      </c>
    </row>
    <row r="4" spans="1:4" ht="45.7" customHeight="1"/>
    <row r="5" spans="1:4" ht="27.15">
      <c r="C5" s="45" t="s">
        <v>13</v>
      </c>
    </row>
    <row r="6" spans="1:4" ht="45" customHeight="1"/>
    <row r="7" spans="1:4" ht="24.8" customHeight="1">
      <c r="A7" s="46"/>
      <c r="B7" s="42" t="s">
        <v>9</v>
      </c>
      <c r="C7" s="47" t="str">
        <f>●入力!B5</f>
        <v>○○○○○</v>
      </c>
      <c r="D7" s="1" t="s">
        <v>10</v>
      </c>
    </row>
    <row r="10" spans="1:4" ht="25.1" customHeight="1">
      <c r="A10" s="42" t="s">
        <v>46</v>
      </c>
      <c r="B10" s="42"/>
      <c r="C10" s="4" t="str">
        <f>●入力!B3</f>
        <v>○○○○○工事</v>
      </c>
      <c r="D10" s="4"/>
    </row>
    <row r="11" spans="1:4" ht="25.1" customHeight="1">
      <c r="A11" s="42"/>
      <c r="B11" s="42"/>
      <c r="C11" s="4"/>
      <c r="D11" s="4"/>
    </row>
    <row r="12" spans="1:4" ht="25.1" customHeight="1">
      <c r="A12" s="42" t="s">
        <v>47</v>
      </c>
      <c r="B12" s="42"/>
      <c r="C12" s="4" t="str">
        <f>●入力!B4</f>
        <v>松戸市○○町○○番地</v>
      </c>
      <c r="D12" s="4"/>
    </row>
    <row r="13" spans="1:4" ht="25.1" customHeight="1">
      <c r="A13" s="42"/>
      <c r="B13" s="42"/>
      <c r="C13" s="4"/>
      <c r="D13" s="4"/>
    </row>
    <row r="14" spans="1:4" ht="40.049999999999997" customHeight="1">
      <c r="A14" s="4"/>
      <c r="B14" s="4"/>
      <c r="C14" s="42" t="s">
        <v>14</v>
      </c>
      <c r="D14" s="4"/>
    </row>
    <row r="15" spans="1:4" ht="40.049999999999997" customHeight="1">
      <c r="A15" s="4"/>
      <c r="B15" s="4"/>
      <c r="C15" s="42" t="s">
        <v>15</v>
      </c>
      <c r="D15" s="4"/>
    </row>
    <row r="16" spans="1:4" ht="40.049999999999997" customHeight="1">
      <c r="A16" s="4"/>
      <c r="B16" s="4"/>
      <c r="C16" s="42" t="s">
        <v>54</v>
      </c>
      <c r="D16" s="42" t="s">
        <v>53</v>
      </c>
    </row>
  </sheetData>
  <phoneticPr fontId="3"/>
  <printOptions horizontalCentered="1" verticalCentered="1"/>
  <pageMargins left="0.70866141732283472" right="0.70866141732283472" top="0.82" bottom="0.46" header="0.31496062992125984" footer="0.31496062992125984"/>
  <pageSetup paperSize="9" scale="115" orientation="landscape" blackAndWhite="1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</sheetPr>
  <dimension ref="A1:E22"/>
  <sheetViews>
    <sheetView view="pageBreakPreview" zoomScale="75" zoomScaleNormal="75" zoomScaleSheetLayoutView="75" workbookViewId="0">
      <selection activeCell="C12" sqref="C12"/>
    </sheetView>
  </sheetViews>
  <sheetFormatPr defaultColWidth="8.8984375" defaultRowHeight="12.75"/>
  <cols>
    <col min="1" max="3" width="30.59765625" style="1" customWidth="1"/>
    <col min="4" max="4" width="0" style="1" hidden="1" customWidth="1"/>
    <col min="5" max="5" width="10.59765625" style="1" hidden="1" customWidth="1"/>
    <col min="6" max="8" width="0" style="1" hidden="1" customWidth="1"/>
    <col min="9" max="16384" width="8.8984375" style="1"/>
  </cols>
  <sheetData>
    <row r="1" spans="1:5" ht="25.1" customHeight="1">
      <c r="A1" s="42"/>
    </row>
    <row r="2" spans="1:5" ht="25.1" customHeight="1">
      <c r="A2" s="3"/>
      <c r="C2" s="41" t="str">
        <f>●入力!B6</f>
        <v>令和○○年○月○日</v>
      </c>
    </row>
    <row r="3" spans="1:5" ht="25.1" customHeight="1">
      <c r="A3" s="6"/>
    </row>
    <row r="4" spans="1:5" ht="25.1" customHeight="1">
      <c r="A4" s="87" t="s">
        <v>41</v>
      </c>
      <c r="B4" s="87"/>
      <c r="C4" s="87"/>
    </row>
    <row r="5" spans="1:5" ht="25.1" customHeight="1">
      <c r="A5" s="6"/>
      <c r="B5" s="4"/>
      <c r="C5" s="4"/>
    </row>
    <row r="6" spans="1:5" ht="31.75" customHeight="1">
      <c r="A6" s="6"/>
      <c r="B6" s="4"/>
      <c r="C6" s="4"/>
    </row>
    <row r="7" spans="1:5" ht="25.1" customHeight="1">
      <c r="A7" s="42" t="str">
        <f>●入力!B9</f>
        <v>松　戸　市　長</v>
      </c>
      <c r="B7" s="4" t="s">
        <v>27</v>
      </c>
      <c r="C7" s="4"/>
    </row>
    <row r="8" spans="1:5" ht="25.1" customHeight="1">
      <c r="A8" s="6"/>
      <c r="B8" s="4"/>
      <c r="C8" s="4"/>
    </row>
    <row r="9" spans="1:5" ht="40.75" customHeight="1">
      <c r="A9" s="6"/>
      <c r="B9" s="42" t="s">
        <v>4</v>
      </c>
      <c r="C9" s="4"/>
      <c r="E9" s="12" t="str">
        <f>●入力!B7</f>
        <v>令和○○年○月○日</v>
      </c>
    </row>
    <row r="10" spans="1:5" ht="40.75" customHeight="1">
      <c r="A10" s="6"/>
      <c r="B10" s="42" t="s">
        <v>51</v>
      </c>
      <c r="C10" s="4"/>
      <c r="E10" s="12"/>
    </row>
    <row r="11" spans="1:5" ht="35.450000000000003" customHeight="1">
      <c r="A11" s="4"/>
      <c r="B11" s="42" t="s">
        <v>52</v>
      </c>
      <c r="C11" s="42" t="s">
        <v>53</v>
      </c>
      <c r="E11" s="12" t="s">
        <v>30</v>
      </c>
    </row>
    <row r="12" spans="1:5" ht="39.75" customHeight="1">
      <c r="A12" s="6"/>
      <c r="B12" s="4"/>
      <c r="C12" s="4"/>
      <c r="E12" s="12" t="str">
        <f>●入力!B8</f>
        <v>令和○○年○月○日</v>
      </c>
    </row>
    <row r="13" spans="1:5" ht="35.35" customHeight="1">
      <c r="A13" s="40" t="s">
        <v>8</v>
      </c>
      <c r="B13" s="4" t="str">
        <f>●入力!B3</f>
        <v>○○○○○工事</v>
      </c>
      <c r="C13" s="4"/>
      <c r="E13" s="1" t="s">
        <v>31</v>
      </c>
    </row>
    <row r="14" spans="1:5" ht="35.35" customHeight="1">
      <c r="A14" s="40" t="s">
        <v>7</v>
      </c>
      <c r="B14" s="4" t="str">
        <f>●入力!B4</f>
        <v>松戸市○○町○○番地</v>
      </c>
      <c r="C14" s="4"/>
      <c r="E14" s="43"/>
    </row>
    <row r="15" spans="1:5" ht="35.35" customHeight="1">
      <c r="A15" s="40" t="s">
        <v>6</v>
      </c>
      <c r="B15" s="44" t="str">
        <f>●入力!B5</f>
        <v>○○○○○</v>
      </c>
      <c r="C15" s="4" t="s">
        <v>33</v>
      </c>
      <c r="E15" s="12" t="str">
        <f>●入力!B6</f>
        <v>令和○○年○月○日</v>
      </c>
    </row>
    <row r="16" spans="1:5" ht="35.35" customHeight="1">
      <c r="A16" s="40" t="s">
        <v>43</v>
      </c>
      <c r="B16" s="88" t="str">
        <f>CONCATENATE($E$9,$E$11,$E$12,$E$13)</f>
        <v>令和○○年○月○日から令和○○年○月○日まで</v>
      </c>
      <c r="C16" s="88"/>
      <c r="E16" s="1" t="s">
        <v>40</v>
      </c>
    </row>
    <row r="17" spans="1:5" ht="41.95" customHeight="1">
      <c r="A17" s="6"/>
      <c r="B17" s="4"/>
      <c r="C17" s="4"/>
      <c r="E17" s="12" t="str">
        <f>●入力!B7</f>
        <v>令和○○年○月○日</v>
      </c>
    </row>
    <row r="18" spans="1:5" ht="66.75" customHeight="1">
      <c r="A18" s="89" t="str">
        <f>CONCATENATE("　",$E$8,$E$15,$E$16,$E$17,$E$18)</f>
        <v>　令和○○年○月○日付締結した上記工事については、令和○○年○月○日から工事に着手しますので工事着手届を提出いたします。</v>
      </c>
      <c r="B18" s="89"/>
      <c r="C18" s="89"/>
      <c r="E18" s="1" t="s">
        <v>42</v>
      </c>
    </row>
    <row r="19" spans="1:5">
      <c r="A19" s="14"/>
    </row>
    <row r="20" spans="1:5">
      <c r="A20" s="14"/>
    </row>
    <row r="21" spans="1:5">
      <c r="A21" s="14"/>
    </row>
    <row r="22" spans="1:5">
      <c r="A22" s="14"/>
    </row>
  </sheetData>
  <mergeCells count="3">
    <mergeCell ref="A4:C4"/>
    <mergeCell ref="B16:C16"/>
    <mergeCell ref="A18:C18"/>
  </mergeCells>
  <phoneticPr fontId="3"/>
  <printOptions horizontalCentered="1" verticalCentered="1"/>
  <pageMargins left="0.7" right="0.7" top="0.75" bottom="0.75" header="0.3" footer="0.3"/>
  <pageSetup paperSize="9" scale="96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●入力</vt:lpstr>
      <vt:lpstr>現場代理人及び主任技術者通知書</vt:lpstr>
      <vt:lpstr>工程表</vt:lpstr>
      <vt:lpstr>内訳書</vt:lpstr>
      <vt:lpstr>工事着手届</vt:lpstr>
      <vt:lpstr>現場代理人及び主任技術者通知書!Print_Area</vt:lpstr>
      <vt:lpstr>工程表!Print_Area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宮 悟</cp:lastModifiedBy>
  <cp:revision>0</cp:revision>
  <cp:lastPrinted>2022-12-05T01:31:45Z</cp:lastPrinted>
  <dcterms:created xsi:type="dcterms:W3CDTF">1601-01-01T00:00:00Z</dcterms:created>
  <dcterms:modified xsi:type="dcterms:W3CDTF">2026-08-05T04:16:58Z</dcterms:modified>
  <cp:category/>
</cp:coreProperties>
</file>