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19_学校給食\01HP掲載書類\01申請書＆誓約書\"/>
    </mc:Choice>
  </mc:AlternateContent>
  <xr:revisionPtr revIDLastSave="0" documentId="13_ncr:1_{7EA7619A-EED0-4D5C-8EDD-763011AE9AAB}" xr6:coauthVersionLast="47" xr6:coauthVersionMax="47" xr10:uidLastSave="{00000000-0000-0000-0000-000000000000}"/>
  <workbookProtection workbookAlgorithmName="SHA-512" workbookHashValue="2EOC4cPbvTRElNWGQkvQZlFF+xT3jFhM+AglMumT5tn8qFt8pd04JqfNw+uDdJCIvSFHfAoEMtp0TQPBaHAZiw==" workbookSaltValue="7e+YwT6ap8vaBvyuTmIdsw==" workbookSpinCount="100000" lockStructure="1"/>
  <bookViews>
    <workbookView xWindow="-110" yWindow="-110" windowWidth="19420" windowHeight="1030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<sst xmlns="http://schemas.openxmlformats.org/spreadsheetml/2006/main" count="87" uniqueCount="57">
  <si>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</si>
  <si>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</si>
  <si>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</si>
  <si>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</si>
  <si>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</si>
  <si>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</si>
  <si>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</si>
  <si>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</si>
  <si>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</si>
  <si>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</si>
  <si>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</si>
  <si>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</si>
  <si>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</si>
  <si>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</si>
  <si>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</si>
  <si>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</si>
  <si>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</si>
  <si>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</si>
  <si>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</si>
  <si>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</si>
  <si>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</si>
  <si>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</si>
  <si>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</si>
  <si>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</si>
  <si>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</si>
  <si>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</si>
  <si>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</si>
  <si>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</si>
  <si>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</si>
  <si>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</si>
  <si>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</si>
  <si>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</si>
  <si>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</si>
  <si>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</si>
  <si>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</si>
  <si>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</si>
  <si>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</si>
  <si>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</si>
  <si>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</si>
  <si>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</si>
  <si>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</si>
  <si>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松戸市小学校給食調理業務委託（その５）（長期継続契約）</t>
  </si>
  <si>
    <t>松戸市立六実小学校　及び　松戸市立六実第二小学校</t>
  </si>
  <si>
    <t>宮・水本</t>
  </si>
  <si>
    <t>学校財務課・学校給食担当室</t>
  </si>
  <si>
    <t>田中秋衣</t>
    <rPh sb="0" eb="2">
      <t>タナカ</t>
    </rPh>
    <rPh sb="2" eb="3">
      <t>アキ</t>
    </rPh>
    <rPh sb="3" eb="4">
      <t>コロモ</t>
    </rPh>
    <phoneticPr fontId="6"/>
  </si>
  <si>
    <t>「医療・医事・給食」部門の「学校・寮給食」</t>
  </si>
  <si>
    <t>松戸市小学校給食調理業務委託（その７）（長期継続契約）</t>
  </si>
  <si>
    <t>松戸市立馬橋小学校　及び　松戸市立牧野原小学校</t>
  </si>
  <si>
    <t>松戸市小学校給食調理業務委託（その１０）（長期継続契約）</t>
  </si>
  <si>
    <t>松戸市立根木内小学校　及び　松戸市立柿ノ木台小学校</t>
  </si>
  <si>
    <t>松戸市小学校給食調理業務委託（その１２）（長期継続契約）</t>
  </si>
  <si>
    <t>松戸市立常盤平第三小学校　及び　松戸市立横須賀小学校</t>
  </si>
  <si>
    <t>松戸市小学校給食調理業務委託（その１５）（長期継続契約）</t>
  </si>
  <si>
    <t>松戸市立小金北小学校</t>
  </si>
  <si>
    <t>松戸市中学校給食調理業務委託（その１０）（長期継続契約）</t>
  </si>
  <si>
    <t>松戸市立古ケ崎中学校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</si>
</sst>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A11" zoomScaleNormal="100" zoomScaleSheetLayoutView="100" workbookViewId="0">
      <selection activeCell="E14" sqref="E14"/>
    </sheetView>
  </sheetViews>
  <sheetFormatPr defaultColWidth="6.75" defaultRowHeight="21.5" x14ac:dyDescent="0.55000000000000004"/>
  <cols>
    <col min="1" max="1" width="2" style="2" customWidth="1"/>
    <col min="2" max="2" width="3.582031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5" style="2" bestFit="1" customWidth="1"/>
    <col min="11" max="16384" width="6.75" style="2"/>
  </cols>
  <sheetData>
    <row r="1" spans="2:8" ht="18.75" customHeight="1" x14ac:dyDescent="0.55000000000000004">
      <c r="B1" s="44"/>
      <c r="C1" s="44"/>
      <c r="D1" s="45"/>
      <c r="E1" s="45"/>
      <c r="F1" s="45"/>
      <c r="G1" s="45"/>
      <c r="H1" s="1"/>
    </row>
    <row r="2" spans="2:8" ht="18.75" customHeight="1" x14ac:dyDescent="0.55000000000000004">
      <c r="B2" s="3"/>
      <c r="C2" s="3"/>
      <c r="D2" s="4"/>
      <c r="E2" s="4"/>
      <c r="F2" s="4"/>
      <c r="G2" s="4"/>
      <c r="H2" s="1"/>
    </row>
    <row r="3" spans="2:8" ht="19.899999999999999" customHeight="1" x14ac:dyDescent="0.55000000000000004">
      <c r="B3" s="46" t="s">
        <v>6</v>
      </c>
      <c r="C3" s="46"/>
      <c r="D3" s="46"/>
      <c r="E3" s="46"/>
      <c r="F3" s="46"/>
      <c r="G3" s="46"/>
      <c r="H3" s="46"/>
    </row>
    <row r="4" spans="2:8" ht="19.899999999999999" customHeight="1" x14ac:dyDescent="0.55000000000000004">
      <c r="B4" s="5"/>
      <c r="C4" s="5"/>
      <c r="D4" s="5"/>
      <c r="E4" s="5"/>
      <c r="F4" s="5"/>
      <c r="G4" s="5"/>
      <c r="H4" s="5"/>
    </row>
    <row r="5" spans="2:8" ht="19.899999999999999" customHeight="1" x14ac:dyDescent="0.55000000000000004">
      <c r="B5" s="5"/>
      <c r="C5" s="5"/>
      <c r="D5" s="5"/>
      <c r="E5" s="5"/>
      <c r="F5" s="5"/>
      <c r="G5" s="5"/>
      <c r="H5" s="5"/>
    </row>
    <row r="6" spans="2:8" ht="19.899999999999999" customHeight="1" x14ac:dyDescent="0.55000000000000004">
      <c r="B6" s="43" t="s">
        <v>15</v>
      </c>
      <c r="C6" s="43"/>
      <c r="D6" s="43"/>
      <c r="E6" s="43"/>
      <c r="F6" s="43"/>
      <c r="G6" s="43"/>
      <c r="H6" s="43"/>
    </row>
    <row r="7" spans="2:8" ht="19.899999999999999" customHeight="1" x14ac:dyDescent="0.55000000000000004">
      <c r="B7" s="6"/>
      <c r="C7" s="6"/>
      <c r="D7" s="6"/>
      <c r="E7" s="6"/>
      <c r="F7" s="6"/>
      <c r="G7" s="6"/>
      <c r="H7" s="6"/>
    </row>
    <row r="8" spans="2:8" ht="19.899999999999999" customHeight="1" x14ac:dyDescent="0.55000000000000004">
      <c r="B8" s="43" t="s">
        <v>0</v>
      </c>
      <c r="C8" s="43"/>
      <c r="D8" s="43"/>
      <c r="E8" s="43"/>
      <c r="F8" s="43"/>
      <c r="G8" s="43"/>
      <c r="H8" s="43"/>
    </row>
    <row r="9" spans="2:8" ht="19.899999999999999" customHeight="1" x14ac:dyDescent="0.55000000000000004">
      <c r="B9" s="43" t="s">
        <v>1</v>
      </c>
      <c r="C9" s="43"/>
      <c r="D9" s="43"/>
      <c r="E9" s="43"/>
      <c r="F9" s="43"/>
      <c r="G9" s="43"/>
      <c r="H9" s="43"/>
    </row>
    <row r="10" spans="2:8" ht="19.899999999999999" customHeight="1" x14ac:dyDescent="0.55000000000000004">
      <c r="B10" s="43"/>
      <c r="C10" s="43"/>
      <c r="D10" s="43"/>
      <c r="E10" s="43"/>
      <c r="F10" s="43"/>
      <c r="G10" s="43"/>
      <c r="H10" s="43"/>
    </row>
    <row r="11" spans="2:8" ht="19.899999999999999" customHeight="1" x14ac:dyDescent="0.55000000000000004">
      <c r="B11" s="49"/>
      <c r="C11" s="49"/>
      <c r="D11" s="49"/>
      <c r="E11" s="49"/>
      <c r="F11" s="49"/>
      <c r="G11" s="49"/>
      <c r="H11" s="49"/>
    </row>
    <row r="12" spans="2:8" ht="19.899999999999999" customHeight="1" x14ac:dyDescent="0.55000000000000004">
      <c r="B12" s="7" t="s">
        <v>16</v>
      </c>
      <c r="C12" s="7"/>
      <c r="D12" s="19"/>
      <c r="E12" s="10" t="s">
        <v>4</v>
      </c>
      <c r="F12" s="10"/>
      <c r="G12" s="10"/>
      <c r="H12" s="8"/>
    </row>
    <row r="13" spans="2:8" ht="19.899999999999999" customHeight="1" x14ac:dyDescent="0.55000000000000004">
      <c r="B13" s="7" t="s">
        <v>14</v>
      </c>
      <c r="C13" s="8"/>
      <c r="D13" s="51" t="str">
        <f>IFERROR(VLOOKUP($D$12,非表示にするよ!D:E,2,0),"")</f>
        <v/>
      </c>
      <c r="E13" s="51"/>
      <c r="F13" s="51"/>
      <c r="G13" s="51"/>
      <c r="H13" s="8"/>
    </row>
    <row r="14" spans="2:8" s="12" customFormat="1" ht="19.899999999999999" customHeight="1" x14ac:dyDescent="0.55000000000000004">
      <c r="B14" s="9"/>
      <c r="C14" s="10"/>
      <c r="D14" s="34"/>
      <c r="E14" s="34"/>
      <c r="F14" s="34"/>
      <c r="G14" s="34"/>
      <c r="H14" s="10"/>
    </row>
    <row r="15" spans="2:8" ht="19.899999999999999" customHeight="1" x14ac:dyDescent="0.55000000000000004">
      <c r="B15" s="9"/>
      <c r="C15" s="10"/>
      <c r="D15" s="11"/>
      <c r="E15" s="11"/>
      <c r="F15" s="11"/>
      <c r="G15" s="11"/>
      <c r="H15" s="8"/>
    </row>
    <row r="16" spans="2:8" ht="19.899999999999999" customHeight="1" x14ac:dyDescent="0.55000000000000004">
      <c r="B16" s="50" t="s">
        <v>17</v>
      </c>
      <c r="C16" s="50"/>
      <c r="D16" s="50"/>
      <c r="E16" s="50"/>
      <c r="F16" s="50"/>
      <c r="G16" s="50"/>
      <c r="H16" s="50"/>
    </row>
    <row r="17" spans="2:8" ht="19.899999999999999" customHeight="1" x14ac:dyDescent="0.55000000000000004">
      <c r="B17" s="50" t="s">
        <v>18</v>
      </c>
      <c r="C17" s="50"/>
      <c r="D17" s="50"/>
      <c r="E17" s="50"/>
      <c r="F17" s="50"/>
      <c r="G17" s="50"/>
      <c r="H17" s="50"/>
    </row>
    <row r="18" spans="2:8" ht="19.899999999999999" customHeight="1" x14ac:dyDescent="0.55000000000000004">
      <c r="B18" s="50" t="s">
        <v>19</v>
      </c>
      <c r="C18" s="50"/>
      <c r="D18" s="50"/>
      <c r="E18" s="50"/>
      <c r="F18" s="50"/>
      <c r="G18" s="50"/>
      <c r="H18" s="50"/>
    </row>
    <row r="19" spans="2:8" ht="20.149999999999999" customHeight="1" x14ac:dyDescent="0.55000000000000004">
      <c r="B19" s="50" t="s">
        <v>20</v>
      </c>
      <c r="C19" s="50"/>
      <c r="D19" s="50"/>
      <c r="E19" s="50"/>
      <c r="F19" s="50"/>
      <c r="G19" s="50"/>
      <c r="H19" s="50"/>
    </row>
    <row r="20" spans="2:8" ht="20.149999999999999" customHeight="1" x14ac:dyDescent="0.55000000000000004">
      <c r="B20" s="54" t="s">
        <v>21</v>
      </c>
      <c r="C20" s="54"/>
      <c r="D20" s="54"/>
      <c r="E20" s="54"/>
      <c r="F20" s="54"/>
      <c r="G20" s="54"/>
      <c r="H20" s="54"/>
    </row>
    <row r="21" spans="2:8" ht="20.149999999999999" customHeight="1" x14ac:dyDescent="0.55000000000000004">
      <c r="B21" s="35"/>
      <c r="C21" s="35"/>
      <c r="D21" s="35"/>
      <c r="E21" s="35"/>
      <c r="F21" s="35"/>
      <c r="G21" s="35"/>
      <c r="H21" s="35"/>
    </row>
    <row r="22" spans="2:8" ht="19.899999999999999" customHeight="1" x14ac:dyDescent="0.55000000000000004">
      <c r="B22" s="52" t="s">
        <v>7</v>
      </c>
      <c r="C22" s="52"/>
      <c r="D22" s="52"/>
      <c r="E22" s="52"/>
      <c r="F22" s="52"/>
      <c r="G22" s="52"/>
      <c r="H22" s="52"/>
    </row>
    <row r="23" spans="2:8" ht="19.899999999999999" customHeight="1" x14ac:dyDescent="0.55000000000000004">
      <c r="B23" s="36"/>
      <c r="C23" s="36"/>
      <c r="D23" s="36"/>
      <c r="E23" s="36"/>
      <c r="F23" s="36"/>
      <c r="G23" s="36"/>
      <c r="H23" s="36"/>
    </row>
    <row r="24" spans="2:8" ht="19.899999999999999" customHeight="1" x14ac:dyDescent="0.55000000000000004">
      <c r="B24" s="36"/>
      <c r="C24" s="36"/>
      <c r="D24" s="36"/>
      <c r="E24" s="36"/>
      <c r="F24" s="36"/>
      <c r="G24" s="36"/>
      <c r="H24" s="36"/>
    </row>
    <row r="25" spans="2:8" ht="19.899999999999999" customHeight="1" x14ac:dyDescent="0.55000000000000004">
      <c r="B25" s="36"/>
      <c r="C25" s="48" t="s">
        <v>8</v>
      </c>
      <c r="D25" s="48"/>
      <c r="E25" s="48"/>
      <c r="F25" s="48"/>
      <c r="G25" s="48"/>
      <c r="H25" s="36"/>
    </row>
    <row r="26" spans="2:8" ht="19.899999999999999" customHeight="1" x14ac:dyDescent="0.55000000000000004">
      <c r="B26" s="36"/>
      <c r="C26" s="48" t="s">
        <v>9</v>
      </c>
      <c r="D26" s="48"/>
      <c r="E26" s="48"/>
      <c r="F26" s="48"/>
      <c r="G26" s="48"/>
      <c r="H26" s="36"/>
    </row>
    <row r="27" spans="2:8" ht="19.899999999999999" customHeight="1" x14ac:dyDescent="0.55000000000000004">
      <c r="B27" s="36"/>
      <c r="C27" s="48" t="s">
        <v>10</v>
      </c>
      <c r="D27" s="48"/>
      <c r="E27" s="48"/>
      <c r="F27" s="48"/>
      <c r="G27" s="48"/>
      <c r="H27" s="36"/>
    </row>
    <row r="28" spans="2:8" ht="19.899999999999999" customHeight="1" x14ac:dyDescent="0.55000000000000004">
      <c r="B28" s="36"/>
      <c r="C28" s="47" t="s">
        <v>11</v>
      </c>
      <c r="D28" s="48"/>
      <c r="E28" s="48"/>
      <c r="F28" s="48"/>
      <c r="G28" s="48"/>
      <c r="H28" s="36"/>
    </row>
    <row r="29" spans="2:8" ht="19.899999999999999" customHeight="1" x14ac:dyDescent="0.55000000000000004">
      <c r="B29" s="36"/>
      <c r="C29" s="48" t="s">
        <v>12</v>
      </c>
      <c r="D29" s="48"/>
      <c r="E29" s="48"/>
      <c r="F29" s="48"/>
      <c r="G29" s="48"/>
      <c r="H29" s="36"/>
    </row>
    <row r="30" spans="2:8" ht="19.5" customHeight="1" x14ac:dyDescent="0.55000000000000004">
      <c r="B30" s="37"/>
      <c r="C30" s="48" t="s">
        <v>13</v>
      </c>
      <c r="D30" s="48"/>
      <c r="E30" s="48"/>
      <c r="F30" s="48"/>
      <c r="G30" s="48"/>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3"/>
      <c r="C35" s="43"/>
      <c r="D35" s="43"/>
      <c r="E35" s="43"/>
      <c r="F35" s="43"/>
      <c r="G35" s="43"/>
      <c r="H35" s="43"/>
    </row>
    <row r="36" spans="2:9" ht="26.9" customHeight="1" x14ac:dyDescent="0.55000000000000004">
      <c r="B36" s="53" t="s">
        <v>2</v>
      </c>
      <c r="C36" s="53"/>
      <c r="D36" s="53"/>
      <c r="E36" s="53"/>
      <c r="F36" s="53"/>
      <c r="G36" s="41"/>
      <c r="H36" s="8"/>
      <c r="I36" s="17"/>
    </row>
    <row r="37" spans="2:9" ht="26.9" customHeight="1" x14ac:dyDescent="0.55000000000000004">
      <c r="B37" s="53" t="s">
        <v>5</v>
      </c>
      <c r="C37" s="53"/>
      <c r="D37" s="53"/>
      <c r="E37" s="53"/>
      <c r="F37" s="53"/>
      <c r="G37" s="42"/>
      <c r="H37" s="8"/>
      <c r="I37" s="17"/>
    </row>
    <row r="38" spans="2:9" ht="26.9" customHeight="1" x14ac:dyDescent="0.55000000000000004">
      <c r="B38" s="53" t="s">
        <v>3</v>
      </c>
      <c r="C38" s="53"/>
      <c r="D38" s="53"/>
      <c r="E38" s="53"/>
      <c r="F38" s="53"/>
      <c r="G38" s="42"/>
      <c r="H38" s="8"/>
      <c r="I38" s="17"/>
    </row>
    <row r="39" spans="2:9" ht="19.899999999999999" customHeight="1" x14ac:dyDescent="0.55000000000000004">
      <c r="B39" s="6"/>
      <c r="C39" s="18"/>
      <c r="D39" s="44"/>
      <c r="E39" s="44"/>
      <c r="F39" s="18"/>
      <c r="G39" s="18"/>
      <c r="H39" s="6"/>
      <c r="I39" s="17"/>
    </row>
    <row r="40" spans="2:9" ht="19.899999999999999" customHeight="1" x14ac:dyDescent="0.55000000000000004">
      <c r="B40" s="6"/>
      <c r="C40" s="18"/>
      <c r="D40" s="49"/>
      <c r="E40" s="49"/>
      <c r="F40" s="18"/>
      <c r="G40" s="6"/>
      <c r="H40" s="6"/>
    </row>
    <row r="41" spans="2:9" ht="6.75" customHeight="1" x14ac:dyDescent="0.55000000000000004">
      <c r="B41" s="6"/>
      <c r="C41" s="6"/>
      <c r="D41" s="6"/>
      <c r="E41" s="6"/>
      <c r="F41" s="6"/>
      <c r="G41" s="6"/>
      <c r="H41" s="6"/>
    </row>
  </sheetData>
  <sheetProtection algorithmName="SHA-512" hashValue="/ZzXZ6KYkY+TY/BqZ0EUWPGwzj6WnUqIC/Iq7oL9TI56o/1di6r9R3mBvD/MR+TTVCj4s6wUONMY+neySn/r/A==" saltValue="Rwhf9CUZ+D7FqDkJOm2xOA=="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topLeftCell="E1" zoomScale="90" zoomScaleNormal="90" workbookViewId="0">
      <selection activeCell="N1" sqref="N1:N1048576"/>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83203125" customWidth="1"/>
    <col min="15" max="15" width="13.83203125" style="33" customWidth="1"/>
    <col min="16" max="16" width="106.582031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 thickTop="1" x14ac:dyDescent="0.55000000000000004">
      <c r="A3" s="31">
        <v>25</v>
      </c>
      <c r="B3" s="31" t="s">
        <v>39</v>
      </c>
      <c r="C3" s="31" t="s">
        <v>40</v>
      </c>
      <c r="D3" s="31">
        <v>44</v>
      </c>
      <c r="E3" s="40" t="s">
        <v>41</v>
      </c>
      <c r="F3" s="40" t="s">
        <v>42</v>
      </c>
      <c r="G3" s="40" t="s">
        <v>43</v>
      </c>
      <c r="H3" s="40">
        <v>497</v>
      </c>
      <c r="I3" s="40" t="s">
        <v>44</v>
      </c>
      <c r="J3" s="40" t="s">
        <v>45</v>
      </c>
      <c r="K3" s="40"/>
      <c r="L3" s="40"/>
      <c r="M3" s="40" t="s">
        <v>46</v>
      </c>
      <c r="N3" s="40">
        <v>0</v>
      </c>
      <c r="O3" s="39">
        <v>118245600</v>
      </c>
      <c r="P3" s="30" t="str">
        <f>IF(OR(B3="工事",B3="修繕"),M3&amp;N3,M3)</f>
        <v>「医療・医事・給食」部門の「学校・寮給食」</v>
      </c>
      <c r="Q3" s="26" t="str">
        <f>B3</f>
        <v>業務委託</v>
      </c>
    </row>
    <row r="4" spans="1:17" x14ac:dyDescent="0.55000000000000004">
      <c r="A4" s="31">
        <v>26</v>
      </c>
      <c r="B4" s="31" t="s">
        <v>39</v>
      </c>
      <c r="C4" s="31" t="s">
        <v>40</v>
      </c>
      <c r="D4" s="31">
        <v>45</v>
      </c>
      <c r="E4" s="40" t="s">
        <v>47</v>
      </c>
      <c r="F4" s="40" t="s">
        <v>48</v>
      </c>
      <c r="G4" s="40" t="s">
        <v>43</v>
      </c>
      <c r="H4" s="40">
        <v>498</v>
      </c>
      <c r="I4" s="40" t="s">
        <v>44</v>
      </c>
      <c r="J4" s="40" t="s">
        <v>45</v>
      </c>
      <c r="K4" s="40"/>
      <c r="L4" s="40"/>
      <c r="M4" s="40" t="s">
        <v>46</v>
      </c>
      <c r="N4" s="40">
        <v>0</v>
      </c>
      <c r="O4" s="39">
        <v>190872000</v>
      </c>
      <c r="P4" s="30" t="str">
        <f t="shared" ref="P4:P52" si="0">IF(OR(B4="工事",B4="修繕"),M4&amp;N4,M4)</f>
        <v>「医療・医事・給食」部門の「学校・寮給食」</v>
      </c>
      <c r="Q4" s="26" t="str">
        <f t="shared" ref="Q4:Q52" si="1">B4</f>
        <v>業務委託</v>
      </c>
    </row>
    <row r="5" spans="1:17" x14ac:dyDescent="0.55000000000000004">
      <c r="A5" s="31">
        <v>27</v>
      </c>
      <c r="B5" s="31" t="s">
        <v>39</v>
      </c>
      <c r="C5" s="31" t="s">
        <v>40</v>
      </c>
      <c r="D5" s="31">
        <v>46</v>
      </c>
      <c r="E5" s="40" t="s">
        <v>49</v>
      </c>
      <c r="F5" s="40" t="s">
        <v>50</v>
      </c>
      <c r="G5" s="40" t="s">
        <v>43</v>
      </c>
      <c r="H5" s="40">
        <v>499</v>
      </c>
      <c r="I5" s="40" t="s">
        <v>44</v>
      </c>
      <c r="J5" s="40" t="s">
        <v>45</v>
      </c>
      <c r="K5" s="40"/>
      <c r="L5" s="40"/>
      <c r="M5" s="40" t="s">
        <v>46</v>
      </c>
      <c r="N5" s="40">
        <v>0</v>
      </c>
      <c r="O5" s="39">
        <v>179562240</v>
      </c>
      <c r="P5" s="30" t="str">
        <f t="shared" si="0"/>
        <v>「医療・医事・給食」部門の「学校・寮給食」</v>
      </c>
      <c r="Q5" s="26" t="str">
        <f t="shared" si="1"/>
        <v>業務委託</v>
      </c>
    </row>
    <row r="6" spans="1:17" x14ac:dyDescent="0.55000000000000004">
      <c r="A6" s="31">
        <v>28</v>
      </c>
      <c r="B6" s="31" t="s">
        <v>39</v>
      </c>
      <c r="C6" s="31" t="s">
        <v>40</v>
      </c>
      <c r="D6" s="31">
        <v>47</v>
      </c>
      <c r="E6" s="40" t="s">
        <v>51</v>
      </c>
      <c r="F6" s="40" t="s">
        <v>52</v>
      </c>
      <c r="G6" s="40" t="s">
        <v>43</v>
      </c>
      <c r="H6" s="40">
        <v>500</v>
      </c>
      <c r="I6" s="40" t="s">
        <v>44</v>
      </c>
      <c r="J6" s="40" t="s">
        <v>45</v>
      </c>
      <c r="K6" s="40"/>
      <c r="L6" s="40"/>
      <c r="M6" s="40" t="s">
        <v>46</v>
      </c>
      <c r="N6" s="40">
        <v>0</v>
      </c>
      <c r="O6" s="39">
        <v>190476000</v>
      </c>
      <c r="P6" s="30" t="str">
        <f t="shared" si="0"/>
        <v>「医療・医事・給食」部門の「学校・寮給食」</v>
      </c>
      <c r="Q6" s="26" t="str">
        <f t="shared" si="1"/>
        <v>業務委託</v>
      </c>
    </row>
    <row r="7" spans="1:17" x14ac:dyDescent="0.55000000000000004">
      <c r="A7" s="31">
        <v>29</v>
      </c>
      <c r="B7" s="31" t="s">
        <v>39</v>
      </c>
      <c r="C7" s="31" t="s">
        <v>40</v>
      </c>
      <c r="D7" s="31">
        <v>48</v>
      </c>
      <c r="E7" s="40" t="s">
        <v>53</v>
      </c>
      <c r="F7" s="40" t="s">
        <v>54</v>
      </c>
      <c r="G7" s="40" t="s">
        <v>43</v>
      </c>
      <c r="H7" s="40">
        <v>501</v>
      </c>
      <c r="I7" s="40" t="s">
        <v>44</v>
      </c>
      <c r="J7" s="40" t="s">
        <v>45</v>
      </c>
      <c r="K7" s="40"/>
      <c r="L7" s="40"/>
      <c r="M7" s="40" t="s">
        <v>46</v>
      </c>
      <c r="N7" s="40">
        <v>0</v>
      </c>
      <c r="O7" s="39">
        <v>30320400</v>
      </c>
      <c r="P7" s="30" t="str">
        <f t="shared" si="0"/>
        <v>「医療・医事・給食」部門の「学校・寮給食」</v>
      </c>
      <c r="Q7" s="26" t="str">
        <f t="shared" si="1"/>
        <v>業務委託</v>
      </c>
    </row>
    <row r="8" spans="1:17" x14ac:dyDescent="0.55000000000000004">
      <c r="A8" s="31">
        <v>30</v>
      </c>
      <c r="B8" s="31" t="s">
        <v>39</v>
      </c>
      <c r="C8" s="31" t="s">
        <v>40</v>
      </c>
      <c r="D8" s="31">
        <v>49</v>
      </c>
      <c r="E8" s="40" t="s">
        <v>55</v>
      </c>
      <c r="F8" s="40" t="s">
        <v>56</v>
      </c>
      <c r="G8" s="40" t="s">
        <v>43</v>
      </c>
      <c r="H8" s="40">
        <v>505</v>
      </c>
      <c r="I8" s="40" t="s">
        <v>44</v>
      </c>
      <c r="J8" s="40" t="s">
        <v>45</v>
      </c>
      <c r="K8" s="40"/>
      <c r="L8" s="40"/>
      <c r="M8" s="40" t="s">
        <v>46</v>
      </c>
      <c r="N8" s="40">
        <v>0</v>
      </c>
      <c r="O8" s="39">
        <v>66246444</v>
      </c>
      <c r="P8" s="30" t="str">
        <f t="shared" si="0"/>
        <v>「医療・医事・給食」部門の「学校・寮給食」</v>
      </c>
      <c r="Q8" s="26" t="str">
        <f t="shared" si="1"/>
        <v>業務委託</v>
      </c>
    </row>
    <row r="9" spans="1:17" x14ac:dyDescent="0.55000000000000004">
      <c r="A9" s="31"/>
      <c r="B9" s="31"/>
      <c r="C9" s="31"/>
      <c r="D9" s="31"/>
      <c r="E9" s="40"/>
      <c r="F9" s="40"/>
      <c r="G9" s="40"/>
      <c r="H9" s="40"/>
      <c r="I9" s="40"/>
      <c r="J9" s="40"/>
      <c r="K9" s="40"/>
      <c r="L9" s="40"/>
      <c r="M9" s="40"/>
      <c r="N9" s="40"/>
      <c r="O9" s="39"/>
      <c r="P9" s="30">
        <f t="shared" si="0"/>
        <v>0</v>
      </c>
      <c r="Q9" s="26">
        <f t="shared" si="1"/>
        <v>0</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水本 康介</cp:lastModifiedBy>
  <cp:lastPrinted>2022-01-18T08:14:29Z</cp:lastPrinted>
  <dcterms:created xsi:type="dcterms:W3CDTF">2022-01-18T07:59:41Z</dcterms:created>
  <dcterms:modified xsi:type="dcterms:W3CDTF">2026-05-01T06:26:50Z</dcterms:modified>
</cp:coreProperties>
</file>