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N:\工事・委託班\７年度\22_一般競争入札申請書兼誓約書\7.7.25公告miya作成済\"/>
    </mc:Choice>
  </mc:AlternateContent>
  <xr:revisionPtr revIDLastSave="0" documentId="13_ncr:1_{DC836A9B-FD20-41EA-B08D-594CA8A15D4C}" xr6:coauthVersionLast="47" xr6:coauthVersionMax="47" xr10:uidLastSave="{00000000-0000-0000-0000-000000000000}"/>
  <workbookProtection workbookAlgorithmName="SHA-512" workbookHashValue="TA9dH9Rq6SKtJaMxEin1HgmeribhOiINzMJEej2bWFm6J2i2Bh1eMte/jBxzaK7OiYGx+ky/M99Egvzt6dLTrQ==" workbookSaltValue="lIOkJ8UQOI00/RNiQXhDuQ==" workbookSpinCount="100000" lockStructure="1"/>
  <bookViews>
    <workbookView xWindow="-110" yWindow="-110" windowWidth="19420" windowHeight="10300" xr2:uid="{00000000-000D-0000-FFFF-FFFF00000000}"/>
  </bookViews>
  <sheets>
    <sheet name="申請書" sheetId="2" r:id="rId1"/>
    <sheet name="非表示にするよ" sheetId="3" state="hidden" r:id="rId2"/>
  </sheets>
  <definedNames>
    <definedName name="_GoBack" localSheetId="0">申請書!#REF!</definedName>
    <definedName name="_xlnm.Print_Area" localSheetId="0">申請書!$A$1:$H$41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6" i="3" l="1"/>
  <c r="P56" i="3"/>
  <c r="Q55" i="3"/>
  <c r="P55" i="3"/>
  <c r="Q54" i="3"/>
  <c r="P54" i="3"/>
  <c r="Q53" i="3"/>
  <c r="P53" i="3"/>
  <c r="D13" i="2" l="1"/>
  <c r="Q52" i="3"/>
  <c r="P52" i="3"/>
  <c r="Q51" i="3"/>
  <c r="P51" i="3"/>
  <c r="Q50" i="3"/>
  <c r="P50" i="3"/>
  <c r="Q49" i="3"/>
  <c r="P49" i="3"/>
  <c r="Q48" i="3"/>
  <c r="P48" i="3"/>
  <c r="Q47" i="3"/>
  <c r="P47" i="3"/>
  <c r="Q46" i="3"/>
  <c r="P46" i="3"/>
  <c r="Q45" i="3"/>
  <c r="P45" i="3"/>
  <c r="Q44" i="3"/>
  <c r="P44" i="3"/>
  <c r="Q43" i="3"/>
  <c r="P43" i="3"/>
  <c r="Q42" i="3"/>
  <c r="P42" i="3"/>
  <c r="Q41" i="3"/>
  <c r="P41" i="3"/>
  <c r="Q40" i="3"/>
  <c r="P40" i="3"/>
  <c r="Q39" i="3"/>
  <c r="P39" i="3"/>
  <c r="Q38" i="3"/>
  <c r="P38" i="3"/>
  <c r="Q37" i="3"/>
  <c r="P37" i="3"/>
  <c r="Q36" i="3"/>
  <c r="P36" i="3"/>
  <c r="Q35" i="3"/>
  <c r="P35" i="3"/>
  <c r="Q34" i="3"/>
  <c r="P34" i="3"/>
  <c r="Q33" i="3"/>
  <c r="P33" i="3"/>
  <c r="Q32" i="3"/>
  <c r="P32" i="3"/>
  <c r="Q31" i="3"/>
  <c r="P31" i="3"/>
  <c r="Q30" i="3"/>
  <c r="P30" i="3"/>
  <c r="Q29" i="3"/>
  <c r="P29" i="3"/>
  <c r="Q28" i="3"/>
  <c r="P28" i="3"/>
  <c r="Q27" i="3"/>
  <c r="P27" i="3"/>
  <c r="Q26" i="3"/>
  <c r="P26" i="3"/>
  <c r="Q25" i="3"/>
  <c r="P25" i="3"/>
  <c r="Q24" i="3"/>
  <c r="P24" i="3"/>
  <c r="Q23" i="3"/>
  <c r="P23" i="3"/>
  <c r="Q22" i="3"/>
  <c r="P22" i="3"/>
  <c r="Q21" i="3"/>
  <c r="P21" i="3"/>
  <c r="Q20" i="3"/>
  <c r="P20" i="3"/>
  <c r="Q19" i="3"/>
  <c r="P19" i="3"/>
  <c r="Q18" i="3"/>
  <c r="P18" i="3"/>
  <c r="Q17" i="3"/>
  <c r="P17" i="3"/>
  <c r="Q16" i="3"/>
  <c r="P16" i="3"/>
  <c r="Q15" i="3"/>
  <c r="P15" i="3"/>
  <c r="Q14" i="3"/>
  <c r="P14" i="3"/>
  <c r="Q13" i="3"/>
  <c r="P13" i="3"/>
  <c r="Q12" i="3"/>
  <c r="P12" i="3"/>
  <c r="Q11" i="3"/>
  <c r="P11" i="3"/>
  <c r="Q10" i="3"/>
  <c r="P10" i="3"/>
  <c r="Q9" i="3"/>
  <c r="P9" i="3"/>
  <c r="Q8" i="3"/>
  <c r="P8" i="3"/>
  <c r="Q7" i="3"/>
  <c r="P7" i="3"/>
  <c r="Q6" i="3"/>
  <c r="P6" i="3"/>
  <c r="Q5" i="3"/>
  <c r="P5" i="3"/>
  <c r="Q4" i="3"/>
  <c r="P4" i="3"/>
  <c r="Q3" i="3"/>
  <c r="P3" i="3"/>
</calcChain>
</file>

<file path=xl/sharedStrings.xml><?xml version="1.0" encoding="utf-8"?>
<sst xmlns="http://schemas.openxmlformats.org/spreadsheetml/2006/main" count="56" uniqueCount="55">
  <si>
    <t>　　　松　戸　市　長</t>
  </si>
  <si>
    <t>　　　松戸市教育委員会教育長</t>
    <phoneticPr fontId="1"/>
  </si>
  <si>
    <t>　　　　　　　　　　　　　　　　　　　　　　　　　　　所在地又は住所</t>
  </si>
  <si>
    <t>　　　　　　　　　　　　　　　　　　　　　　　　　 代表者職氏名</t>
    <phoneticPr fontId="1"/>
  </si>
  <si>
    <t>号</t>
    <rPh sb="0" eb="1">
      <t>ゴウ</t>
    </rPh>
    <phoneticPr fontId="1"/>
  </si>
  <si>
    <t>　　　　　　　　　　　　　　　　　　　　　　　　　 商号又は名称</t>
    <phoneticPr fontId="1"/>
  </si>
  <si>
    <t>事業所の適正化に向けた誓約書</t>
    <phoneticPr fontId="1"/>
  </si>
  <si>
    <t>記</t>
    <rPh sb="0" eb="1">
      <t>シル</t>
    </rPh>
    <phoneticPr fontId="1"/>
  </si>
  <si>
    <t>１　入札に係る契約を締結する能力を有していること。</t>
    <phoneticPr fontId="1"/>
  </si>
  <si>
    <t>２　業を営むに当たり、当然に必要とされる外観及び設備を有していること。</t>
    <phoneticPr fontId="1"/>
  </si>
  <si>
    <t>３　業務履行中のトラブルの対処に係る体制が整っていること。</t>
    <phoneticPr fontId="1"/>
  </si>
  <si>
    <t xml:space="preserve">
４　松戸市税を滞納していないこと。
</t>
    <phoneticPr fontId="1"/>
  </si>
  <si>
    <t>５　松戸市から事業所の実態調査・確認には、全面的に協力すること。</t>
    <phoneticPr fontId="1"/>
  </si>
  <si>
    <t>６　松戸市から改善が必要と指摘されたものに関しては速やかに対応すること。</t>
    <phoneticPr fontId="1"/>
  </si>
  <si>
    <t>　事業名称：　</t>
    <phoneticPr fontId="1"/>
  </si>
  <si>
    <t>　　　　　　　　　　　　　　　　　　　　　　　　　　　　　　　　　　　　　　　　　　令和　　　年　　　月　　　日</t>
    <phoneticPr fontId="1"/>
  </si>
  <si>
    <r>
      <t>　公告番号：</t>
    </r>
    <r>
      <rPr>
        <u/>
        <sz val="13"/>
        <color theme="1"/>
        <rFont val="Times New Roman"/>
        <family val="1"/>
      </rPr>
      <t xml:space="preserve"> </t>
    </r>
    <r>
      <rPr>
        <u/>
        <sz val="13"/>
        <color theme="1"/>
        <rFont val="ＭＳ Ｐゴシック"/>
        <family val="3"/>
        <charset val="128"/>
      </rPr>
      <t>松契一般第　　　</t>
    </r>
    <rPh sb="1" eb="5">
      <t>コウコクバンゴウ</t>
    </rPh>
    <phoneticPr fontId="1"/>
  </si>
  <si>
    <t>　　上記の競争入札に関し、事業所の営業活動の実態が無いペーパーカンパニー等の</t>
    <phoneticPr fontId="1"/>
  </si>
  <si>
    <t>　不良・不適格業者の排除と契約締結後のトラブルを避けるため、事業所の適正化につ</t>
    <phoneticPr fontId="1"/>
  </si>
  <si>
    <t>　いて下記事項を遵守することを誓約します。また、事業所の営業活動の実態等が適正</t>
    <phoneticPr fontId="1"/>
  </si>
  <si>
    <t>　でないと明らかになった場合には、契約を解除もしくは入札参加資格を抹消されても異</t>
    <phoneticPr fontId="1"/>
  </si>
  <si>
    <t>　議申立てしません。</t>
    <phoneticPr fontId="1"/>
  </si>
  <si>
    <t>付箋№</t>
    <rPh sb="0" eb="2">
      <t>フセン</t>
    </rPh>
    <phoneticPr fontId="8"/>
  </si>
  <si>
    <t>区分</t>
    <rPh sb="0" eb="2">
      <t>クブン</t>
    </rPh>
    <phoneticPr fontId="8"/>
  </si>
  <si>
    <t>契約方法</t>
    <rPh sb="0" eb="2">
      <t>ケイヤク</t>
    </rPh>
    <rPh sb="2" eb="4">
      <t>ホウホウ</t>
    </rPh>
    <phoneticPr fontId="8"/>
  </si>
  <si>
    <t>公告・指名
通知番号</t>
    <rPh sb="0" eb="2">
      <t>コウコク</t>
    </rPh>
    <rPh sb="3" eb="5">
      <t>シメイ</t>
    </rPh>
    <rPh sb="6" eb="8">
      <t>ツウチ</t>
    </rPh>
    <rPh sb="8" eb="10">
      <t>バンゴウ</t>
    </rPh>
    <phoneticPr fontId="8"/>
  </si>
  <si>
    <t>事業名称</t>
    <rPh sb="0" eb="2">
      <t>ジギョウ</t>
    </rPh>
    <rPh sb="2" eb="4">
      <t>メイショウ</t>
    </rPh>
    <phoneticPr fontId="8"/>
  </si>
  <si>
    <t>事業場所</t>
    <rPh sb="0" eb="2">
      <t>ジギョウ</t>
    </rPh>
    <rPh sb="2" eb="4">
      <t>バショ</t>
    </rPh>
    <phoneticPr fontId="8"/>
  </si>
  <si>
    <t>契約課
担当者</t>
    <rPh sb="0" eb="2">
      <t>ケイヤク</t>
    </rPh>
    <rPh sb="2" eb="3">
      <t>カ</t>
    </rPh>
    <rPh sb="4" eb="6">
      <t>タントウ</t>
    </rPh>
    <rPh sb="6" eb="7">
      <t>シャ</t>
    </rPh>
    <phoneticPr fontId="8"/>
  </si>
  <si>
    <t>契約
番号</t>
    <rPh sb="0" eb="2">
      <t>ケイヤク</t>
    </rPh>
    <rPh sb="3" eb="5">
      <t>バンゴウ</t>
    </rPh>
    <phoneticPr fontId="8"/>
  </si>
  <si>
    <t>事業担当課</t>
    <rPh sb="0" eb="2">
      <t>ジギョウ</t>
    </rPh>
    <rPh sb="2" eb="4">
      <t>タントウ</t>
    </rPh>
    <rPh sb="4" eb="5">
      <t>カ</t>
    </rPh>
    <phoneticPr fontId="8"/>
  </si>
  <si>
    <t>事業担当課
担当者</t>
    <rPh sb="0" eb="2">
      <t>ジギョウ</t>
    </rPh>
    <rPh sb="2" eb="4">
      <t>タントウ</t>
    </rPh>
    <rPh sb="4" eb="5">
      <t>カ</t>
    </rPh>
    <rPh sb="6" eb="8">
      <t>タントウ</t>
    </rPh>
    <rPh sb="8" eb="9">
      <t>シャ</t>
    </rPh>
    <phoneticPr fontId="8"/>
  </si>
  <si>
    <t>設計担当課</t>
    <rPh sb="0" eb="2">
      <t>セッケイ</t>
    </rPh>
    <rPh sb="2" eb="4">
      <t>タントウ</t>
    </rPh>
    <rPh sb="4" eb="5">
      <t>カ</t>
    </rPh>
    <phoneticPr fontId="8"/>
  </si>
  <si>
    <t>設計担当課
担当者</t>
    <rPh sb="0" eb="2">
      <t>セッケイ</t>
    </rPh>
    <rPh sb="2" eb="4">
      <t>タントウ</t>
    </rPh>
    <rPh sb="4" eb="5">
      <t>カ</t>
    </rPh>
    <rPh sb="6" eb="9">
      <t>タントウシャ</t>
    </rPh>
    <phoneticPr fontId="8"/>
  </si>
  <si>
    <t>業種</t>
    <rPh sb="0" eb="2">
      <t>ギョウシュ</t>
    </rPh>
    <phoneticPr fontId="8"/>
  </si>
  <si>
    <t>ランク</t>
    <phoneticPr fontId="8"/>
  </si>
  <si>
    <t>設計金額（税込）</t>
    <rPh sb="0" eb="2">
      <t>セッケイ</t>
    </rPh>
    <rPh sb="2" eb="4">
      <t>キンガク</t>
    </rPh>
    <rPh sb="5" eb="7">
      <t>ゼイコミ</t>
    </rPh>
    <phoneticPr fontId="8"/>
  </si>
  <si>
    <t>業種＆ランク</t>
    <rPh sb="0" eb="2">
      <t>ギョウシュ</t>
    </rPh>
    <phoneticPr fontId="8"/>
  </si>
  <si>
    <t>区分（再掲）</t>
    <rPh sb="0" eb="2">
      <t>クブン</t>
    </rPh>
    <rPh sb="3" eb="5">
      <t>サイケイ</t>
    </rPh>
    <phoneticPr fontId="1"/>
  </si>
  <si>
    <t>業務委託</t>
  </si>
  <si>
    <t>一般競争</t>
  </si>
  <si>
    <t>地域排水ポンプ他施設点検業務委託</t>
  </si>
  <si>
    <t>松戸市内一円</t>
  </si>
  <si>
    <t>宮・保坂</t>
  </si>
  <si>
    <t>下水道維持課</t>
  </si>
  <si>
    <t>松本　健一</t>
  </si>
  <si>
    <t>「施設等運転管理他」部門の「施設の運転・管理」</t>
  </si>
  <si>
    <t>設計委託</t>
  </si>
  <si>
    <t>２１世紀の森と広場公園施設長寿命化計画策定業務委託</t>
  </si>
  <si>
    <t>松戸市千駄堀地内</t>
  </si>
  <si>
    <t>神居・柳本</t>
  </si>
  <si>
    <t>公園緑地課</t>
  </si>
  <si>
    <t>小林　慎之介</t>
    <rPh sb="0" eb="2">
      <t>コバヤシ</t>
    </rPh>
    <rPh sb="3" eb="6">
      <t>シンノスケ</t>
    </rPh>
    <phoneticPr fontId="7"/>
  </si>
  <si>
    <t>測量コンサルタント部門の「土木：造園」</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</si>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</sst>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x14ac:knownFonts="1">
    <font>
      <sz val="11"/>
      <color theme="1"/>
      <name val="游ゴシック"/>
      <family val="2"/>
      <charset val="128"/>
      <scheme val="minor"/>
    </font>
    <font>
      <sz val="6"/>
      <name val="游ゴシック"/>
      <family val="2"/>
      <charset val="128"/>
      <scheme val="minor"/>
    </font>
    <font>
      <sz val="13"/>
      <color theme="1"/>
      <name val="ＭＳ Ｐゴシック"/>
      <family val="3"/>
      <charset val="128"/>
    </font>
    <font>
      <sz val="13"/>
      <color theme="1"/>
      <name val="游ゴシック"/>
      <family val="2"/>
      <charset val="128"/>
      <scheme val="minor"/>
    </font>
    <font>
      <b/>
      <sz val="13"/>
      <color theme="1"/>
      <name val="ＭＳ Ｐゴシック"/>
      <family val="3"/>
      <charset val="128"/>
    </font>
    <font>
      <u/>
      <sz val="13"/>
      <color theme="1"/>
      <name val="Times New Roman"/>
      <family val="1"/>
    </font>
    <font>
      <u/>
      <sz val="13"/>
      <color theme="1"/>
      <name val="ＭＳ Ｐゴシック"/>
      <family val="3"/>
      <charset val="128"/>
    </font>
    <font>
      <sz val="11"/>
      <color theme="1"/>
      <name val="游ゴシック"/>
      <family val="2"/>
      <charset val="128"/>
      <scheme val="minor"/>
    </font>
    <font>
      <sz val="6"/>
      <name val="游ゴシック"/>
      <family val="3"/>
      <charset val="128"/>
      <scheme val="minor"/>
    </font>
    <font>
      <sz val="11"/>
      <color theme="1"/>
      <name val="ＭＳ Ｐゴシック"/>
      <family val="3"/>
      <charset val="128"/>
    </font>
  </fonts>
  <fills count="7">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55">
    <xf numFmtId="0" fontId="0" fillId="0" borderId="0" xfId="0">
      <alignment vertical="center"/>
    </xf>
    <xf numFmtId="0" fontId="3" fillId="0" borderId="0" xfId="0" applyFont="1" applyAlignment="1" applyProtection="1">
      <alignment vertical="center"/>
      <protection locked="0"/>
    </xf>
    <xf numFmtId="0" fontId="3" fillId="0" borderId="0" xfId="0" applyFont="1" applyProtection="1">
      <alignment vertical="center"/>
      <protection locked="0"/>
    </xf>
    <xf numFmtId="0" fontId="2"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shrinkToFit="1"/>
    </xf>
    <xf numFmtId="0" fontId="4" fillId="0" borderId="0" xfId="0" applyFont="1" applyBorder="1" applyAlignment="1" applyProtection="1">
      <alignment horizontal="center" vertical="top" wrapText="1"/>
      <protection locked="0"/>
    </xf>
    <xf numFmtId="0" fontId="2" fillId="0" borderId="0" xfId="0" applyFont="1" applyBorder="1" applyAlignment="1" applyProtection="1">
      <alignment horizontal="justify" vertical="top" wrapText="1"/>
      <protection locked="0"/>
    </xf>
    <xf numFmtId="0" fontId="2" fillId="0" borderId="0" xfId="0" applyFont="1" applyBorder="1" applyAlignment="1" applyProtection="1">
      <alignment vertical="top"/>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vertical="top"/>
      <protection locked="0"/>
    </xf>
    <xf numFmtId="0" fontId="2" fillId="0" borderId="0" xfId="0" applyFont="1" applyFill="1" applyBorder="1" applyAlignment="1" applyProtection="1">
      <alignment vertical="top" wrapText="1"/>
      <protection locked="0"/>
    </xf>
    <xf numFmtId="0" fontId="2" fillId="0" borderId="0" xfId="0" applyFont="1" applyFill="1" applyBorder="1" applyAlignment="1" applyProtection="1">
      <alignment horizontal="left" vertical="top" shrinkToFit="1"/>
    </xf>
    <xf numFmtId="0" fontId="3" fillId="0" borderId="0" xfId="0" applyFont="1" applyFill="1" applyProtection="1">
      <alignment vertical="center"/>
      <protection locked="0"/>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justify" vertical="top"/>
      <protection locked="0"/>
    </xf>
    <xf numFmtId="0" fontId="2" fillId="0" borderId="0" xfId="0" applyFont="1" applyBorder="1" applyAlignment="1" applyProtection="1">
      <alignment horizontal="justify" vertical="center"/>
      <protection locked="0"/>
    </xf>
    <xf numFmtId="0" fontId="2" fillId="0" borderId="0" xfId="0" applyFont="1" applyBorder="1" applyAlignment="1" applyProtection="1">
      <alignment horizontal="left" vertical="top" wrapText="1"/>
      <protection locked="0"/>
    </xf>
    <xf numFmtId="0" fontId="3" fillId="0" borderId="0" xfId="0" applyFont="1" applyBorder="1" applyProtection="1">
      <alignment vertical="center"/>
      <protection locked="0"/>
    </xf>
    <xf numFmtId="0" fontId="2" fillId="0" borderId="0" xfId="0" applyFont="1" applyBorder="1" applyAlignment="1" applyProtection="1">
      <alignment horizontal="justify" vertical="center" wrapText="1"/>
      <protection locked="0"/>
    </xf>
    <xf numFmtId="0" fontId="2" fillId="4" borderId="0" xfId="0" applyFont="1" applyFill="1" applyBorder="1" applyAlignment="1" applyProtection="1">
      <alignment vertical="top" wrapText="1"/>
      <protection locked="0"/>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0" fillId="2" borderId="2" xfId="0" applyFill="1" applyBorder="1" applyAlignment="1">
      <alignment horizontal="center" vertical="center" shrinkToFit="1"/>
    </xf>
    <xf numFmtId="0" fontId="0" fillId="2" borderId="2" xfId="0" applyNumberFormat="1" applyFill="1" applyBorder="1" applyAlignment="1">
      <alignment horizontal="center" vertical="center" wrapText="1"/>
    </xf>
    <xf numFmtId="38" fontId="0" fillId="2" borderId="2" xfId="1" applyFont="1" applyFill="1" applyBorder="1" applyAlignment="1">
      <alignment horizontal="center" vertical="center"/>
    </xf>
    <xf numFmtId="176" fontId="0" fillId="5" borderId="1" xfId="0" applyNumberFormat="1" applyFill="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vertical="center" shrinkToFit="1"/>
    </xf>
    <xf numFmtId="38" fontId="0" fillId="0" borderId="1" xfId="1" applyFont="1" applyBorder="1" applyAlignment="1">
      <alignment vertical="center" shrinkToFit="1"/>
    </xf>
    <xf numFmtId="0" fontId="0" fillId="3" borderId="1" xfId="0" applyFill="1" applyBorder="1">
      <alignment vertical="center"/>
    </xf>
    <xf numFmtId="0" fontId="0" fillId="0" borderId="1" xfId="0" applyFill="1" applyBorder="1" applyAlignment="1">
      <alignment horizontal="center" vertical="center"/>
    </xf>
    <xf numFmtId="0" fontId="0" fillId="6" borderId="1" xfId="0" applyFill="1" applyBorder="1" applyAlignment="1">
      <alignment vertical="center" shrinkToFit="1"/>
    </xf>
    <xf numFmtId="38" fontId="0" fillId="0" borderId="0" xfId="1" applyFont="1">
      <alignment vertical="center"/>
    </xf>
    <xf numFmtId="0" fontId="2" fillId="0" borderId="0" xfId="0" applyFont="1" applyFill="1" applyBorder="1" applyAlignment="1" applyProtection="1">
      <alignment horizontal="left" vertical="top" shrinkToFit="1"/>
      <protection locked="0"/>
    </xf>
    <xf numFmtId="0" fontId="2" fillId="0" borderId="0" xfId="0" applyFont="1" applyBorder="1" applyAlignment="1" applyProtection="1">
      <alignment horizontal="left" vertical="top"/>
    </xf>
    <xf numFmtId="0" fontId="2" fillId="0" borderId="0" xfId="0" applyFont="1" applyBorder="1" applyAlignment="1" applyProtection="1">
      <alignment horizontal="center" vertical="top" wrapText="1"/>
    </xf>
    <xf numFmtId="0" fontId="2" fillId="0" borderId="0" xfId="0" applyFont="1" applyBorder="1" applyAlignment="1" applyProtection="1">
      <alignment horizontal="justify" vertical="top"/>
    </xf>
    <xf numFmtId="0" fontId="2" fillId="0" borderId="0" xfId="0" applyFont="1" applyBorder="1" applyAlignment="1" applyProtection="1">
      <alignment horizontal="justify" vertical="top" wrapText="1"/>
    </xf>
    <xf numFmtId="38" fontId="0" fillId="0" borderId="1" xfId="1" applyFont="1" applyFill="1" applyBorder="1" applyAlignment="1">
      <alignment vertical="center" shrinkToFit="1"/>
    </xf>
    <xf numFmtId="0" fontId="0" fillId="0" borderId="1" xfId="0" applyFill="1" applyBorder="1" applyAlignment="1">
      <alignment vertical="center" shrinkToFit="1"/>
    </xf>
    <xf numFmtId="0" fontId="9" fillId="0" borderId="0" xfId="0" applyFont="1" applyBorder="1" applyAlignment="1" applyProtection="1">
      <alignment horizontal="left" vertical="center" wrapText="1"/>
      <protection locked="0"/>
    </xf>
    <xf numFmtId="0" fontId="9" fillId="0" borderId="0" xfId="0" applyFont="1" applyBorder="1" applyAlignment="1" applyProtection="1">
      <alignment horizontal="left" vertical="top" wrapText="1" shrinkToFit="1"/>
      <protection locked="0"/>
    </xf>
    <xf numFmtId="0" fontId="2" fillId="0" borderId="0" xfId="0" applyFont="1" applyBorder="1" applyAlignment="1" applyProtection="1">
      <alignment horizontal="justify" vertical="top" wrapText="1"/>
      <protection locked="0"/>
    </xf>
    <xf numFmtId="0" fontId="2"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shrinkToFit="1"/>
    </xf>
    <xf numFmtId="0" fontId="4" fillId="0" borderId="0" xfId="0" applyFont="1" applyBorder="1" applyAlignment="1" applyProtection="1">
      <alignment horizontal="center" vertical="top" wrapText="1"/>
      <protection locked="0"/>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left" vertical="center"/>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justify" vertical="top" wrapText="1"/>
    </xf>
    <xf numFmtId="0" fontId="2" fillId="0" borderId="0" xfId="0" applyFont="1" applyFill="1" applyBorder="1" applyAlignment="1" applyProtection="1">
      <alignment horizontal="left" vertical="top" shrinkToFit="1"/>
    </xf>
    <xf numFmtId="0" fontId="2" fillId="0" borderId="0" xfId="0" applyFont="1" applyBorder="1" applyAlignment="1" applyProtection="1">
      <alignment horizontal="center" vertical="top" wrapText="1"/>
    </xf>
    <xf numFmtId="0" fontId="2" fillId="0" borderId="0" xfId="0" applyFont="1" applyBorder="1" applyAlignment="1" applyProtection="1">
      <alignment horizontal="right" vertical="top" wrapText="1"/>
      <protection locked="0"/>
    </xf>
    <xf numFmtId="0" fontId="2" fillId="0" borderId="0" xfId="0" applyFont="1" applyBorder="1" applyAlignment="1" applyProtection="1">
      <alignment horizontal="left" vertical="top"/>
    </xf>
  </cellXfs>
  <cellStyles count="2">
    <cellStyle name="桁区切り" xfId="1" builtinId="6"/>
    <cellStyle name="標準" xfId="0" builtinId="0"/>
  </cellStyles>
  <dxfs count="140">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844827</xdr:colOff>
      <xdr:row>7</xdr:row>
      <xdr:rowOff>82825</xdr:rowOff>
    </xdr:from>
    <xdr:to>
      <xdr:col>10</xdr:col>
      <xdr:colOff>389284</xdr:colOff>
      <xdr:row>10</xdr:row>
      <xdr:rowOff>107674</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bwMode="auto">
        <a:xfrm>
          <a:off x="4323523" y="1805608"/>
          <a:ext cx="4083326" cy="770283"/>
        </a:xfrm>
        <a:prstGeom prst="wedgeRoundRectCallout">
          <a:avLst>
            <a:gd name="adj1" fmla="val -80063"/>
            <a:gd name="adj2" fmla="val 78710"/>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ここに申請したい案件の公告番号を入力すると、自動で事業名称が表示されます。</a:t>
          </a:r>
          <a:endParaRPr lang="ja-JP" altLang="ja-JP">
            <a:effectLst/>
          </a:endParaRPr>
        </a:p>
        <a:p>
          <a:pPr algn="l"/>
          <a:endParaRPr kumimoji="1" lang="ja-JP" altLang="en-US" sz="11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41"/>
  <sheetViews>
    <sheetView showGridLines="0" tabSelected="1" view="pageBreakPreview" topLeftCell="A2" zoomScaleNormal="100" zoomScaleSheetLayoutView="100" workbookViewId="0">
      <selection activeCell="D14" sqref="D14"/>
    </sheetView>
  </sheetViews>
  <sheetFormatPr defaultColWidth="6.75" defaultRowHeight="21.5" x14ac:dyDescent="0.55000000000000004"/>
  <cols>
    <col min="1" max="1" width="2" style="2" customWidth="1"/>
    <col min="2" max="2" width="3.6640625" style="2" customWidth="1"/>
    <col min="3" max="3" width="21.33203125" style="2" customWidth="1"/>
    <col min="4" max="5" width="9.33203125" style="2" customWidth="1"/>
    <col min="6" max="6" width="17.25" style="2" customWidth="1"/>
    <col min="7" max="7" width="25.75" style="2" customWidth="1"/>
    <col min="8" max="8" width="1.25" style="2" customWidth="1"/>
    <col min="9" max="9" width="6.75" style="2"/>
    <col min="10" max="10" width="8.4140625" style="2" bestFit="1" customWidth="1"/>
    <col min="11" max="16384" width="6.75" style="2"/>
  </cols>
  <sheetData>
    <row r="1" spans="2:8" ht="18.75" customHeight="1" x14ac:dyDescent="0.55000000000000004">
      <c r="B1" s="44"/>
      <c r="C1" s="44"/>
      <c r="D1" s="45"/>
      <c r="E1" s="45"/>
      <c r="F1" s="45"/>
      <c r="G1" s="45"/>
      <c r="H1" s="1"/>
    </row>
    <row r="2" spans="2:8" ht="18.75" customHeight="1" x14ac:dyDescent="0.55000000000000004">
      <c r="B2" s="3"/>
      <c r="C2" s="3"/>
      <c r="D2" s="4"/>
      <c r="E2" s="4"/>
      <c r="F2" s="4"/>
      <c r="G2" s="4"/>
      <c r="H2" s="1"/>
    </row>
    <row r="3" spans="2:8" ht="20" customHeight="1" x14ac:dyDescent="0.55000000000000004">
      <c r="B3" s="46" t="s">
        <v>6</v>
      </c>
      <c r="C3" s="46"/>
      <c r="D3" s="46"/>
      <c r="E3" s="46"/>
      <c r="F3" s="46"/>
      <c r="G3" s="46"/>
      <c r="H3" s="46"/>
    </row>
    <row r="4" spans="2:8" ht="20" customHeight="1" x14ac:dyDescent="0.55000000000000004">
      <c r="B4" s="5"/>
      <c r="C4" s="5"/>
      <c r="D4" s="5"/>
      <c r="E4" s="5"/>
      <c r="F4" s="5"/>
      <c r="G4" s="5"/>
      <c r="H4" s="5"/>
    </row>
    <row r="5" spans="2:8" ht="20" customHeight="1" x14ac:dyDescent="0.55000000000000004">
      <c r="B5" s="5"/>
      <c r="C5" s="5"/>
      <c r="D5" s="5"/>
      <c r="E5" s="5"/>
      <c r="F5" s="5"/>
      <c r="G5" s="5"/>
      <c r="H5" s="5"/>
    </row>
    <row r="6" spans="2:8" ht="20" customHeight="1" x14ac:dyDescent="0.55000000000000004">
      <c r="B6" s="43" t="s">
        <v>15</v>
      </c>
      <c r="C6" s="43"/>
      <c r="D6" s="43"/>
      <c r="E6" s="43"/>
      <c r="F6" s="43"/>
      <c r="G6" s="43"/>
      <c r="H6" s="43"/>
    </row>
    <row r="7" spans="2:8" ht="20" customHeight="1" x14ac:dyDescent="0.55000000000000004">
      <c r="B7" s="6"/>
      <c r="C7" s="6"/>
      <c r="D7" s="6"/>
      <c r="E7" s="6"/>
      <c r="F7" s="6"/>
      <c r="G7" s="6"/>
      <c r="H7" s="6"/>
    </row>
    <row r="8" spans="2:8" ht="20" customHeight="1" x14ac:dyDescent="0.55000000000000004">
      <c r="B8" s="43" t="s">
        <v>0</v>
      </c>
      <c r="C8" s="43"/>
      <c r="D8" s="43"/>
      <c r="E8" s="43"/>
      <c r="F8" s="43"/>
      <c r="G8" s="43"/>
      <c r="H8" s="43"/>
    </row>
    <row r="9" spans="2:8" ht="20" customHeight="1" x14ac:dyDescent="0.55000000000000004">
      <c r="B9" s="43" t="s">
        <v>1</v>
      </c>
      <c r="C9" s="43"/>
      <c r="D9" s="43"/>
      <c r="E9" s="43"/>
      <c r="F9" s="43"/>
      <c r="G9" s="43"/>
      <c r="H9" s="43"/>
    </row>
    <row r="10" spans="2:8" ht="20" customHeight="1" x14ac:dyDescent="0.55000000000000004">
      <c r="B10" s="43"/>
      <c r="C10" s="43"/>
      <c r="D10" s="43"/>
      <c r="E10" s="43"/>
      <c r="F10" s="43"/>
      <c r="G10" s="43"/>
      <c r="H10" s="43"/>
    </row>
    <row r="11" spans="2:8" ht="20" customHeight="1" x14ac:dyDescent="0.55000000000000004">
      <c r="B11" s="49"/>
      <c r="C11" s="49"/>
      <c r="D11" s="49"/>
      <c r="E11" s="49"/>
      <c r="F11" s="49"/>
      <c r="G11" s="49"/>
      <c r="H11" s="49"/>
    </row>
    <row r="12" spans="2:8" ht="20" customHeight="1" x14ac:dyDescent="0.55000000000000004">
      <c r="B12" s="7" t="s">
        <v>16</v>
      </c>
      <c r="C12" s="7"/>
      <c r="D12" s="19"/>
      <c r="E12" s="10" t="s">
        <v>4</v>
      </c>
      <c r="F12" s="10"/>
      <c r="G12" s="10"/>
      <c r="H12" s="8"/>
    </row>
    <row r="13" spans="2:8" ht="20" customHeight="1" x14ac:dyDescent="0.55000000000000004">
      <c r="B13" s="7" t="s">
        <v>14</v>
      </c>
      <c r="C13" s="8"/>
      <c r="D13" s="51" t="str">
        <f>IFERROR(VLOOKUP($D$12,非表示にするよ!D:E,2,0),"")</f>
        <v/>
      </c>
      <c r="E13" s="51"/>
      <c r="F13" s="51"/>
      <c r="G13" s="51"/>
      <c r="H13" s="8"/>
    </row>
    <row r="14" spans="2:8" s="12" customFormat="1" ht="20" customHeight="1" x14ac:dyDescent="0.55000000000000004">
      <c r="B14" s="9"/>
      <c r="C14" s="10"/>
      <c r="D14" s="34"/>
      <c r="E14" s="34"/>
      <c r="F14" s="34"/>
      <c r="G14" s="34"/>
      <c r="H14" s="10"/>
    </row>
    <row r="15" spans="2:8" ht="20" customHeight="1" x14ac:dyDescent="0.55000000000000004">
      <c r="B15" s="9"/>
      <c r="C15" s="10"/>
      <c r="D15" s="11"/>
      <c r="E15" s="11"/>
      <c r="F15" s="11"/>
      <c r="G15" s="11"/>
      <c r="H15" s="8"/>
    </row>
    <row r="16" spans="2:8" ht="20" customHeight="1" x14ac:dyDescent="0.55000000000000004">
      <c r="B16" s="50" t="s">
        <v>17</v>
      </c>
      <c r="C16" s="50"/>
      <c r="D16" s="50"/>
      <c r="E16" s="50"/>
      <c r="F16" s="50"/>
      <c r="G16" s="50"/>
      <c r="H16" s="50"/>
    </row>
    <row r="17" spans="2:8" ht="20" customHeight="1" x14ac:dyDescent="0.55000000000000004">
      <c r="B17" s="50" t="s">
        <v>18</v>
      </c>
      <c r="C17" s="50"/>
      <c r="D17" s="50"/>
      <c r="E17" s="50"/>
      <c r="F17" s="50"/>
      <c r="G17" s="50"/>
      <c r="H17" s="50"/>
    </row>
    <row r="18" spans="2:8" ht="20" customHeight="1" x14ac:dyDescent="0.55000000000000004">
      <c r="B18" s="50" t="s">
        <v>19</v>
      </c>
      <c r="C18" s="50"/>
      <c r="D18" s="50"/>
      <c r="E18" s="50"/>
      <c r="F18" s="50"/>
      <c r="G18" s="50"/>
      <c r="H18" s="50"/>
    </row>
    <row r="19" spans="2:8" ht="20.149999999999999" customHeight="1" x14ac:dyDescent="0.55000000000000004">
      <c r="B19" s="50" t="s">
        <v>20</v>
      </c>
      <c r="C19" s="50"/>
      <c r="D19" s="50"/>
      <c r="E19" s="50"/>
      <c r="F19" s="50"/>
      <c r="G19" s="50"/>
      <c r="H19" s="50"/>
    </row>
    <row r="20" spans="2:8" ht="20.149999999999999" customHeight="1" x14ac:dyDescent="0.55000000000000004">
      <c r="B20" s="54" t="s">
        <v>21</v>
      </c>
      <c r="C20" s="54"/>
      <c r="D20" s="54"/>
      <c r="E20" s="54"/>
      <c r="F20" s="54"/>
      <c r="G20" s="54"/>
      <c r="H20" s="54"/>
    </row>
    <row r="21" spans="2:8" ht="20.149999999999999" customHeight="1" x14ac:dyDescent="0.55000000000000004">
      <c r="B21" s="35"/>
      <c r="C21" s="35"/>
      <c r="D21" s="35"/>
      <c r="E21" s="35"/>
      <c r="F21" s="35"/>
      <c r="G21" s="35"/>
      <c r="H21" s="35"/>
    </row>
    <row r="22" spans="2:8" ht="20" customHeight="1" x14ac:dyDescent="0.55000000000000004">
      <c r="B22" s="52" t="s">
        <v>7</v>
      </c>
      <c r="C22" s="52"/>
      <c r="D22" s="52"/>
      <c r="E22" s="52"/>
      <c r="F22" s="52"/>
      <c r="G22" s="52"/>
      <c r="H22" s="52"/>
    </row>
    <row r="23" spans="2:8" ht="20" customHeight="1" x14ac:dyDescent="0.55000000000000004">
      <c r="B23" s="36"/>
      <c r="C23" s="36"/>
      <c r="D23" s="36"/>
      <c r="E23" s="36"/>
      <c r="F23" s="36"/>
      <c r="G23" s="36"/>
      <c r="H23" s="36"/>
    </row>
    <row r="24" spans="2:8" ht="20" customHeight="1" x14ac:dyDescent="0.55000000000000004">
      <c r="B24" s="36"/>
      <c r="C24" s="36"/>
      <c r="D24" s="36"/>
      <c r="E24" s="36"/>
      <c r="F24" s="36"/>
      <c r="G24" s="36"/>
      <c r="H24" s="36"/>
    </row>
    <row r="25" spans="2:8" ht="20" customHeight="1" x14ac:dyDescent="0.55000000000000004">
      <c r="B25" s="36"/>
      <c r="C25" s="48" t="s">
        <v>8</v>
      </c>
      <c r="D25" s="48"/>
      <c r="E25" s="48"/>
      <c r="F25" s="48"/>
      <c r="G25" s="48"/>
      <c r="H25" s="36"/>
    </row>
    <row r="26" spans="2:8" ht="20" customHeight="1" x14ac:dyDescent="0.55000000000000004">
      <c r="B26" s="36"/>
      <c r="C26" s="48" t="s">
        <v>9</v>
      </c>
      <c r="D26" s="48"/>
      <c r="E26" s="48"/>
      <c r="F26" s="48"/>
      <c r="G26" s="48"/>
      <c r="H26" s="36"/>
    </row>
    <row r="27" spans="2:8" ht="20" customHeight="1" x14ac:dyDescent="0.55000000000000004">
      <c r="B27" s="36"/>
      <c r="C27" s="48" t="s">
        <v>10</v>
      </c>
      <c r="D27" s="48"/>
      <c r="E27" s="48"/>
      <c r="F27" s="48"/>
      <c r="G27" s="48"/>
      <c r="H27" s="36"/>
    </row>
    <row r="28" spans="2:8" ht="20" customHeight="1" x14ac:dyDescent="0.55000000000000004">
      <c r="B28" s="36"/>
      <c r="C28" s="47" t="s">
        <v>11</v>
      </c>
      <c r="D28" s="48"/>
      <c r="E28" s="48"/>
      <c r="F28" s="48"/>
      <c r="G28" s="48"/>
      <c r="H28" s="36"/>
    </row>
    <row r="29" spans="2:8" ht="20" customHeight="1" x14ac:dyDescent="0.55000000000000004">
      <c r="B29" s="36"/>
      <c r="C29" s="48" t="s">
        <v>12</v>
      </c>
      <c r="D29" s="48"/>
      <c r="E29" s="48"/>
      <c r="F29" s="48"/>
      <c r="G29" s="48"/>
      <c r="H29" s="36"/>
    </row>
    <row r="30" spans="2:8" ht="19.5" customHeight="1" x14ac:dyDescent="0.55000000000000004">
      <c r="B30" s="37"/>
      <c r="C30" s="48" t="s">
        <v>13</v>
      </c>
      <c r="D30" s="48"/>
      <c r="E30" s="48"/>
      <c r="F30" s="48"/>
      <c r="G30" s="48"/>
      <c r="H30" s="38"/>
    </row>
    <row r="31" spans="2:8" ht="6.75" customHeight="1" x14ac:dyDescent="0.55000000000000004">
      <c r="B31" s="14"/>
      <c r="C31" s="15"/>
      <c r="D31" s="13"/>
      <c r="E31" s="13"/>
      <c r="F31" s="3"/>
      <c r="G31" s="16"/>
      <c r="H31" s="6"/>
    </row>
    <row r="32" spans="2:8" ht="6.75" customHeight="1" x14ac:dyDescent="0.55000000000000004">
      <c r="B32" s="14"/>
      <c r="C32" s="15"/>
      <c r="D32" s="13"/>
      <c r="E32" s="13"/>
      <c r="F32" s="3"/>
      <c r="G32" s="16"/>
      <c r="H32" s="6"/>
    </row>
    <row r="33" spans="2:9" ht="6.75" customHeight="1" x14ac:dyDescent="0.55000000000000004">
      <c r="B33" s="14"/>
      <c r="C33" s="15"/>
      <c r="D33" s="13"/>
      <c r="E33" s="13"/>
      <c r="F33" s="3"/>
      <c r="G33" s="16"/>
      <c r="H33" s="6"/>
    </row>
    <row r="34" spans="2:9" ht="6.75" customHeight="1" x14ac:dyDescent="0.55000000000000004">
      <c r="B34" s="14"/>
      <c r="C34" s="15"/>
      <c r="D34" s="13"/>
      <c r="E34" s="13"/>
      <c r="F34" s="3"/>
      <c r="G34" s="16"/>
      <c r="H34" s="6"/>
    </row>
    <row r="35" spans="2:9" ht="20.149999999999999" customHeight="1" x14ac:dyDescent="0.55000000000000004">
      <c r="B35" s="43"/>
      <c r="C35" s="43"/>
      <c r="D35" s="43"/>
      <c r="E35" s="43"/>
      <c r="F35" s="43"/>
      <c r="G35" s="43"/>
      <c r="H35" s="43"/>
    </row>
    <row r="36" spans="2:9" ht="26.9" customHeight="1" x14ac:dyDescent="0.55000000000000004">
      <c r="B36" s="53" t="s">
        <v>2</v>
      </c>
      <c r="C36" s="53"/>
      <c r="D36" s="53"/>
      <c r="E36" s="53"/>
      <c r="F36" s="53"/>
      <c r="G36" s="41"/>
      <c r="H36" s="8"/>
      <c r="I36" s="17"/>
    </row>
    <row r="37" spans="2:9" ht="26.9" customHeight="1" x14ac:dyDescent="0.55000000000000004">
      <c r="B37" s="53" t="s">
        <v>5</v>
      </c>
      <c r="C37" s="53"/>
      <c r="D37" s="53"/>
      <c r="E37" s="53"/>
      <c r="F37" s="53"/>
      <c r="G37" s="42"/>
      <c r="H37" s="8"/>
      <c r="I37" s="17"/>
    </row>
    <row r="38" spans="2:9" ht="26.9" customHeight="1" x14ac:dyDescent="0.55000000000000004">
      <c r="B38" s="53" t="s">
        <v>3</v>
      </c>
      <c r="C38" s="53"/>
      <c r="D38" s="53"/>
      <c r="E38" s="53"/>
      <c r="F38" s="53"/>
      <c r="G38" s="42"/>
      <c r="H38" s="8"/>
      <c r="I38" s="17"/>
    </row>
    <row r="39" spans="2:9" ht="20" customHeight="1" x14ac:dyDescent="0.55000000000000004">
      <c r="B39" s="6"/>
      <c r="C39" s="18"/>
      <c r="D39" s="44"/>
      <c r="E39" s="44"/>
      <c r="F39" s="18"/>
      <c r="G39" s="18"/>
      <c r="H39" s="6"/>
      <c r="I39" s="17"/>
    </row>
    <row r="40" spans="2:9" ht="20" customHeight="1" x14ac:dyDescent="0.55000000000000004">
      <c r="B40" s="6"/>
      <c r="C40" s="18"/>
      <c r="D40" s="49"/>
      <c r="E40" s="49"/>
      <c r="F40" s="18"/>
      <c r="G40" s="6"/>
      <c r="H40" s="6"/>
    </row>
    <row r="41" spans="2:9" ht="6.75" customHeight="1" x14ac:dyDescent="0.55000000000000004">
      <c r="B41" s="6"/>
      <c r="C41" s="6"/>
      <c r="D41" s="6"/>
      <c r="E41" s="6"/>
      <c r="F41" s="6"/>
      <c r="G41" s="6"/>
      <c r="H41" s="6"/>
    </row>
  </sheetData>
  <sheetProtection password="DE74" sheet="1" objects="1" scenarios="1" formatColumns="0" formatRows="0" selectLockedCells="1"/>
  <mergeCells count="27">
    <mergeCell ref="C29:G29"/>
    <mergeCell ref="D40:E40"/>
    <mergeCell ref="D13:G13"/>
    <mergeCell ref="B22:H22"/>
    <mergeCell ref="B35:H35"/>
    <mergeCell ref="D39:E39"/>
    <mergeCell ref="B36:F36"/>
    <mergeCell ref="B37:F37"/>
    <mergeCell ref="B38:F38"/>
    <mergeCell ref="B18:H18"/>
    <mergeCell ref="B19:H19"/>
    <mergeCell ref="B20:H20"/>
    <mergeCell ref="C30:G30"/>
    <mergeCell ref="C25:G25"/>
    <mergeCell ref="C26:G26"/>
    <mergeCell ref="C27:G27"/>
    <mergeCell ref="C28:G28"/>
    <mergeCell ref="B11:H11"/>
    <mergeCell ref="B10:H10"/>
    <mergeCell ref="B16:H16"/>
    <mergeCell ref="B17:H17"/>
    <mergeCell ref="B9:H9"/>
    <mergeCell ref="B1:C1"/>
    <mergeCell ref="D1:G1"/>
    <mergeCell ref="B3:H3"/>
    <mergeCell ref="B6:H6"/>
    <mergeCell ref="B8:H8"/>
  </mergeCells>
  <phoneticPr fontId="1"/>
  <pageMargins left="0.70866141732283461" right="0.70866141732283461" top="0.74803149606299213" bottom="0.74803149606299213" header="0.31496062992125984" footer="0.31496062992125984"/>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Q56"/>
  <sheetViews>
    <sheetView zoomScale="90" zoomScaleNormal="90" workbookViewId="0">
      <selection activeCell="D6" sqref="D6"/>
    </sheetView>
  </sheetViews>
  <sheetFormatPr defaultRowHeight="18" x14ac:dyDescent="0.55000000000000004"/>
  <cols>
    <col min="1" max="1" width="7.08203125" bestFit="1" customWidth="1"/>
    <col min="3" max="3" width="9" bestFit="1" customWidth="1"/>
    <col min="4" max="4" width="11" bestFit="1" customWidth="1"/>
    <col min="5" max="5" width="71.25" bestFit="1" customWidth="1"/>
    <col min="6" max="6" width="40.08203125" bestFit="1" customWidth="1"/>
    <col min="7" max="12" width="0" hidden="1" customWidth="1"/>
    <col min="13" max="13" width="48.9140625" customWidth="1"/>
    <col min="15" max="15" width="13.9140625" style="33" customWidth="1"/>
    <col min="16" max="16" width="106.6640625" bestFit="1" customWidth="1"/>
  </cols>
  <sheetData>
    <row r="2" spans="1:17" ht="54.5" thickBot="1" x14ac:dyDescent="0.6">
      <c r="A2" s="20" t="s">
        <v>22</v>
      </c>
      <c r="B2" s="20" t="s">
        <v>23</v>
      </c>
      <c r="C2" s="20" t="s">
        <v>24</v>
      </c>
      <c r="D2" s="21" t="s">
        <v>25</v>
      </c>
      <c r="E2" s="20" t="s">
        <v>26</v>
      </c>
      <c r="F2" s="22" t="s">
        <v>27</v>
      </c>
      <c r="G2" s="21" t="s">
        <v>28</v>
      </c>
      <c r="H2" s="23" t="s">
        <v>29</v>
      </c>
      <c r="I2" s="20" t="s">
        <v>30</v>
      </c>
      <c r="J2" s="21" t="s">
        <v>31</v>
      </c>
      <c r="K2" s="20" t="s">
        <v>32</v>
      </c>
      <c r="L2" s="21" t="s">
        <v>33</v>
      </c>
      <c r="M2" s="22" t="s">
        <v>34</v>
      </c>
      <c r="N2" s="20" t="s">
        <v>35</v>
      </c>
      <c r="O2" s="24" t="s">
        <v>36</v>
      </c>
      <c r="P2" s="25" t="s">
        <v>37</v>
      </c>
      <c r="Q2" s="26" t="s">
        <v>38</v>
      </c>
    </row>
    <row r="3" spans="1:17" ht="18.5" thickTop="1" x14ac:dyDescent="0.55000000000000004">
      <c r="A3" s="31">
        <v>104</v>
      </c>
      <c r="B3" s="31" t="s">
        <v>39</v>
      </c>
      <c r="C3" s="31" t="s">
        <v>40</v>
      </c>
      <c r="D3" s="31">
        <v>212</v>
      </c>
      <c r="E3" s="40" t="s">
        <v>41</v>
      </c>
      <c r="F3" s="40" t="s">
        <v>42</v>
      </c>
      <c r="G3" s="40" t="s">
        <v>43</v>
      </c>
      <c r="H3" s="40">
        <v>1090</v>
      </c>
      <c r="I3" s="40" t="s">
        <v>44</v>
      </c>
      <c r="J3" s="40" t="s">
        <v>45</v>
      </c>
      <c r="K3" s="40"/>
      <c r="L3" s="40"/>
      <c r="M3" s="40" t="s">
        <v>46</v>
      </c>
      <c r="N3" s="40">
        <v>0</v>
      </c>
      <c r="O3" s="39">
        <v>8426000</v>
      </c>
      <c r="P3" s="30" t="str">
        <f>IF(OR(B3="工事",B3="修繕"),M3&amp;N3,M3)</f>
        <v>「施設等運転管理他」部門の「施設の運転・管理」</v>
      </c>
      <c r="Q3" s="26" t="str">
        <f>B3</f>
        <v>業務委託</v>
      </c>
    </row>
    <row r="4" spans="1:17" x14ac:dyDescent="0.55000000000000004">
      <c r="A4" s="31">
        <v>102</v>
      </c>
      <c r="B4" s="31" t="s">
        <v>47</v>
      </c>
      <c r="C4" s="31" t="s">
        <v>40</v>
      </c>
      <c r="D4" s="31">
        <v>211</v>
      </c>
      <c r="E4" s="40" t="s">
        <v>48</v>
      </c>
      <c r="F4" s="40" t="s">
        <v>49</v>
      </c>
      <c r="G4" s="40" t="s">
        <v>50</v>
      </c>
      <c r="H4" s="40">
        <v>1054</v>
      </c>
      <c r="I4" s="40" t="s">
        <v>51</v>
      </c>
      <c r="J4" s="40" t="s">
        <v>52</v>
      </c>
      <c r="K4" s="40"/>
      <c r="L4" s="40"/>
      <c r="M4" s="40" t="s">
        <v>53</v>
      </c>
      <c r="N4" s="40" t="s">
        <v>54</v>
      </c>
      <c r="O4" s="39">
        <v>12793000</v>
      </c>
      <c r="P4" s="30" t="str">
        <f t="shared" ref="P4:P52" si="0">IF(OR(B4="工事",B4="修繕"),M4&amp;N4,M4)</f>
        <v>測量コンサルタント部門の「土木：造園」</v>
      </c>
      <c r="Q4" s="26" t="str">
        <f t="shared" ref="Q4:Q52" si="1">B4</f>
        <v>設計委託</v>
      </c>
    </row>
    <row r="5" spans="1:17" x14ac:dyDescent="0.55000000000000004">
      <c r="A5" s="31"/>
      <c r="B5" s="31"/>
      <c r="C5" s="31"/>
      <c r="D5" s="31"/>
      <c r="E5" s="40"/>
      <c r="F5" s="40"/>
      <c r="G5" s="40"/>
      <c r="H5" s="40"/>
      <c r="I5" s="40"/>
      <c r="J5" s="40"/>
      <c r="K5" s="40"/>
      <c r="L5" s="40"/>
      <c r="M5" s="40"/>
      <c r="N5" s="40"/>
      <c r="O5" s="39"/>
      <c r="P5" s="30">
        <f t="shared" si="0"/>
        <v>0</v>
      </c>
      <c r="Q5" s="26">
        <f t="shared" si="1"/>
        <v>0</v>
      </c>
    </row>
    <row r="6" spans="1:17" x14ac:dyDescent="0.55000000000000004">
      <c r="A6" s="31"/>
      <c r="B6" s="31"/>
      <c r="C6" s="31"/>
      <c r="D6" s="31"/>
      <c r="E6" s="40"/>
      <c r="F6" s="40"/>
      <c r="G6" s="40"/>
      <c r="H6" s="40"/>
      <c r="I6" s="40"/>
      <c r="J6" s="40"/>
      <c r="K6" s="40"/>
      <c r="L6" s="40"/>
      <c r="M6" s="40"/>
      <c r="N6" s="40"/>
      <c r="O6" s="39"/>
      <c r="P6" s="30">
        <f t="shared" si="0"/>
        <v>0</v>
      </c>
      <c r="Q6" s="26">
        <f t="shared" si="1"/>
        <v>0</v>
      </c>
    </row>
    <row r="7" spans="1:17" x14ac:dyDescent="0.55000000000000004">
      <c r="A7" s="31"/>
      <c r="B7" s="31"/>
      <c r="C7" s="31"/>
      <c r="D7" s="31"/>
      <c r="E7" s="40"/>
      <c r="F7" s="40"/>
      <c r="G7" s="40"/>
      <c r="H7" s="40"/>
      <c r="I7" s="40"/>
      <c r="J7" s="40"/>
      <c r="K7" s="40"/>
      <c r="L7" s="40"/>
      <c r="M7" s="40"/>
      <c r="N7" s="40"/>
      <c r="O7" s="39"/>
      <c r="P7" s="30">
        <f t="shared" si="0"/>
        <v>0</v>
      </c>
      <c r="Q7" s="26">
        <f t="shared" si="1"/>
        <v>0</v>
      </c>
    </row>
    <row r="8" spans="1:17" x14ac:dyDescent="0.55000000000000004">
      <c r="A8" s="31"/>
      <c r="B8" s="31"/>
      <c r="C8" s="31"/>
      <c r="D8" s="31"/>
      <c r="E8" s="40"/>
      <c r="F8" s="40"/>
      <c r="G8" s="40"/>
      <c r="H8" s="40"/>
      <c r="I8" s="40"/>
      <c r="J8" s="40"/>
      <c r="K8" s="40"/>
      <c r="L8" s="40"/>
      <c r="M8" s="40"/>
      <c r="N8" s="40"/>
      <c r="O8" s="39"/>
      <c r="P8" s="30">
        <f t="shared" si="0"/>
        <v>0</v>
      </c>
      <c r="Q8" s="26">
        <f t="shared" si="1"/>
        <v>0</v>
      </c>
    </row>
    <row r="9" spans="1:17" x14ac:dyDescent="0.55000000000000004">
      <c r="A9" s="31"/>
      <c r="B9" s="31"/>
      <c r="C9" s="31"/>
      <c r="D9" s="31"/>
      <c r="E9" s="40"/>
      <c r="F9" s="40"/>
      <c r="G9" s="40"/>
      <c r="H9" s="40"/>
      <c r="I9" s="40"/>
      <c r="J9" s="40"/>
      <c r="K9" s="40"/>
      <c r="L9" s="40"/>
      <c r="M9" s="40"/>
      <c r="N9" s="40"/>
      <c r="O9" s="39"/>
      <c r="P9" s="30">
        <f t="shared" si="0"/>
        <v>0</v>
      </c>
      <c r="Q9" s="26">
        <f t="shared" si="1"/>
        <v>0</v>
      </c>
    </row>
    <row r="10" spans="1:17" x14ac:dyDescent="0.55000000000000004">
      <c r="A10" s="31"/>
      <c r="B10" s="31"/>
      <c r="C10" s="31"/>
      <c r="D10" s="31"/>
      <c r="E10" s="40"/>
      <c r="F10" s="40"/>
      <c r="G10" s="40"/>
      <c r="H10" s="40"/>
      <c r="I10" s="40"/>
      <c r="J10" s="40"/>
      <c r="K10" s="40"/>
      <c r="L10" s="40"/>
      <c r="M10" s="40"/>
      <c r="N10" s="40"/>
      <c r="O10" s="39"/>
      <c r="P10" s="30">
        <f t="shared" si="0"/>
        <v>0</v>
      </c>
      <c r="Q10" s="26">
        <f t="shared" si="1"/>
        <v>0</v>
      </c>
    </row>
    <row r="11" spans="1:17" x14ac:dyDescent="0.55000000000000004">
      <c r="A11" s="31"/>
      <c r="B11" s="31"/>
      <c r="C11" s="31"/>
      <c r="D11" s="31"/>
      <c r="E11" s="40"/>
      <c r="F11" s="40"/>
      <c r="G11" s="40"/>
      <c r="H11" s="40"/>
      <c r="I11" s="40"/>
      <c r="J11" s="40"/>
      <c r="K11" s="40"/>
      <c r="L11" s="40"/>
      <c r="M11" s="40"/>
      <c r="N11" s="40"/>
      <c r="O11" s="39"/>
      <c r="P11" s="30">
        <f t="shared" si="0"/>
        <v>0</v>
      </c>
      <c r="Q11" s="26">
        <f t="shared" si="1"/>
        <v>0</v>
      </c>
    </row>
    <row r="12" spans="1:17" x14ac:dyDescent="0.55000000000000004">
      <c r="A12" s="31"/>
      <c r="B12" s="31"/>
      <c r="C12" s="31"/>
      <c r="D12" s="31"/>
      <c r="E12" s="40"/>
      <c r="F12" s="40"/>
      <c r="G12" s="40"/>
      <c r="H12" s="40"/>
      <c r="I12" s="40"/>
      <c r="J12" s="40"/>
      <c r="K12" s="40"/>
      <c r="L12" s="40"/>
      <c r="M12" s="40"/>
      <c r="N12" s="40"/>
      <c r="O12" s="39"/>
      <c r="P12" s="30">
        <f t="shared" si="0"/>
        <v>0</v>
      </c>
      <c r="Q12" s="26">
        <f t="shared" si="1"/>
        <v>0</v>
      </c>
    </row>
    <row r="13" spans="1:17" x14ac:dyDescent="0.55000000000000004">
      <c r="A13" s="31"/>
      <c r="B13" s="31"/>
      <c r="C13" s="31"/>
      <c r="D13" s="31"/>
      <c r="E13" s="40"/>
      <c r="F13" s="40"/>
      <c r="G13" s="40"/>
      <c r="H13" s="40"/>
      <c r="I13" s="40"/>
      <c r="J13" s="40"/>
      <c r="K13" s="40"/>
      <c r="L13" s="40"/>
      <c r="M13" s="40"/>
      <c r="N13" s="40"/>
      <c r="O13" s="39"/>
      <c r="P13" s="30">
        <f t="shared" si="0"/>
        <v>0</v>
      </c>
      <c r="Q13" s="26">
        <f t="shared" si="1"/>
        <v>0</v>
      </c>
    </row>
    <row r="14" spans="1:17" x14ac:dyDescent="0.55000000000000004">
      <c r="A14" s="31"/>
      <c r="B14" s="31"/>
      <c r="C14" s="31"/>
      <c r="D14" s="31"/>
      <c r="E14" s="40"/>
      <c r="F14" s="40"/>
      <c r="G14" s="40"/>
      <c r="H14" s="40"/>
      <c r="I14" s="40"/>
      <c r="J14" s="40"/>
      <c r="K14" s="40"/>
      <c r="L14" s="40"/>
      <c r="M14" s="40"/>
      <c r="N14" s="40"/>
      <c r="O14" s="39"/>
      <c r="P14" s="30">
        <f t="shared" si="0"/>
        <v>0</v>
      </c>
      <c r="Q14" s="26">
        <f t="shared" si="1"/>
        <v>0</v>
      </c>
    </row>
    <row r="15" spans="1:17" x14ac:dyDescent="0.55000000000000004">
      <c r="A15" s="31"/>
      <c r="B15" s="31"/>
      <c r="C15" s="31"/>
      <c r="D15" s="31"/>
      <c r="E15" s="40"/>
      <c r="F15" s="40"/>
      <c r="G15" s="40"/>
      <c r="H15" s="40"/>
      <c r="I15" s="40"/>
      <c r="J15" s="40"/>
      <c r="K15" s="40"/>
      <c r="L15" s="40"/>
      <c r="M15" s="40"/>
      <c r="N15" s="40"/>
      <c r="O15" s="39"/>
      <c r="P15" s="30">
        <f t="shared" si="0"/>
        <v>0</v>
      </c>
      <c r="Q15" s="26">
        <f t="shared" si="1"/>
        <v>0</v>
      </c>
    </row>
    <row r="16" spans="1:17" x14ac:dyDescent="0.55000000000000004">
      <c r="A16" s="31"/>
      <c r="B16" s="31"/>
      <c r="C16" s="31"/>
      <c r="D16" s="31"/>
      <c r="E16" s="40"/>
      <c r="F16" s="40"/>
      <c r="G16" s="40"/>
      <c r="H16" s="40"/>
      <c r="I16" s="40"/>
      <c r="J16" s="40"/>
      <c r="K16" s="40"/>
      <c r="L16" s="40"/>
      <c r="M16" s="40"/>
      <c r="N16" s="40"/>
      <c r="O16" s="39"/>
      <c r="P16" s="30">
        <f t="shared" si="0"/>
        <v>0</v>
      </c>
      <c r="Q16" s="26">
        <f t="shared" si="1"/>
        <v>0</v>
      </c>
    </row>
    <row r="17" spans="1:17" x14ac:dyDescent="0.55000000000000004">
      <c r="A17" s="31"/>
      <c r="B17" s="31"/>
      <c r="C17" s="31"/>
      <c r="D17" s="31"/>
      <c r="E17" s="40"/>
      <c r="F17" s="40"/>
      <c r="G17" s="40"/>
      <c r="H17" s="40"/>
      <c r="I17" s="40"/>
      <c r="J17" s="40"/>
      <c r="K17" s="40"/>
      <c r="L17" s="40"/>
      <c r="M17" s="40"/>
      <c r="N17" s="40"/>
      <c r="O17" s="39"/>
      <c r="P17" s="30">
        <f t="shared" si="0"/>
        <v>0</v>
      </c>
      <c r="Q17" s="26">
        <f t="shared" si="1"/>
        <v>0</v>
      </c>
    </row>
    <row r="18" spans="1:17" x14ac:dyDescent="0.55000000000000004">
      <c r="A18" s="31"/>
      <c r="B18" s="31"/>
      <c r="C18" s="31"/>
      <c r="D18" s="31"/>
      <c r="E18" s="40"/>
      <c r="F18" s="40"/>
      <c r="G18" s="40"/>
      <c r="H18" s="40"/>
      <c r="I18" s="40"/>
      <c r="J18" s="40"/>
      <c r="K18" s="40"/>
      <c r="L18" s="40"/>
      <c r="M18" s="40"/>
      <c r="N18" s="40"/>
      <c r="O18" s="39"/>
      <c r="P18" s="30">
        <f t="shared" si="0"/>
        <v>0</v>
      </c>
      <c r="Q18" s="26">
        <f t="shared" si="1"/>
        <v>0</v>
      </c>
    </row>
    <row r="19" spans="1:17" x14ac:dyDescent="0.55000000000000004">
      <c r="A19" s="31"/>
      <c r="B19" s="31"/>
      <c r="C19" s="31"/>
      <c r="D19" s="31"/>
      <c r="E19" s="40"/>
      <c r="F19" s="40"/>
      <c r="G19" s="40"/>
      <c r="H19" s="40"/>
      <c r="I19" s="40"/>
      <c r="J19" s="40"/>
      <c r="K19" s="40"/>
      <c r="L19" s="40"/>
      <c r="M19" s="40"/>
      <c r="N19" s="40"/>
      <c r="O19" s="39"/>
      <c r="P19" s="30">
        <f t="shared" si="0"/>
        <v>0</v>
      </c>
      <c r="Q19" s="26">
        <f t="shared" si="1"/>
        <v>0</v>
      </c>
    </row>
    <row r="20" spans="1:17" x14ac:dyDescent="0.55000000000000004">
      <c r="A20" s="31"/>
      <c r="B20" s="31"/>
      <c r="C20" s="31"/>
      <c r="D20" s="31"/>
      <c r="E20" s="40"/>
      <c r="F20" s="40"/>
      <c r="G20" s="40"/>
      <c r="H20" s="40"/>
      <c r="I20" s="40"/>
      <c r="J20" s="40"/>
      <c r="K20" s="40"/>
      <c r="L20" s="40"/>
      <c r="M20" s="40"/>
      <c r="N20" s="40"/>
      <c r="O20" s="39"/>
      <c r="P20" s="30">
        <f t="shared" si="0"/>
        <v>0</v>
      </c>
      <c r="Q20" s="26">
        <f t="shared" si="1"/>
        <v>0</v>
      </c>
    </row>
    <row r="21" spans="1:17" x14ac:dyDescent="0.55000000000000004">
      <c r="A21" s="31"/>
      <c r="B21" s="31"/>
      <c r="C21" s="31"/>
      <c r="D21" s="31"/>
      <c r="E21" s="40"/>
      <c r="F21" s="40"/>
      <c r="G21" s="40"/>
      <c r="H21" s="40"/>
      <c r="I21" s="40"/>
      <c r="J21" s="40"/>
      <c r="K21" s="40"/>
      <c r="L21" s="40"/>
      <c r="M21" s="40"/>
      <c r="N21" s="40"/>
      <c r="O21" s="39"/>
      <c r="P21" s="30">
        <f t="shared" si="0"/>
        <v>0</v>
      </c>
      <c r="Q21" s="26">
        <f t="shared" si="1"/>
        <v>0</v>
      </c>
    </row>
    <row r="22" spans="1:17" x14ac:dyDescent="0.55000000000000004">
      <c r="A22" s="31"/>
      <c r="B22" s="31"/>
      <c r="C22" s="31"/>
      <c r="D22" s="31"/>
      <c r="E22" s="40"/>
      <c r="F22" s="40"/>
      <c r="G22" s="40"/>
      <c r="H22" s="40"/>
      <c r="I22" s="40"/>
      <c r="J22" s="40"/>
      <c r="K22" s="40"/>
      <c r="L22" s="40"/>
      <c r="M22" s="40"/>
      <c r="N22" s="40"/>
      <c r="O22" s="39"/>
      <c r="P22" s="30">
        <f t="shared" si="0"/>
        <v>0</v>
      </c>
      <c r="Q22" s="26">
        <f t="shared" si="1"/>
        <v>0</v>
      </c>
    </row>
    <row r="23" spans="1:17" x14ac:dyDescent="0.55000000000000004">
      <c r="A23" s="31"/>
      <c r="B23" s="31"/>
      <c r="C23" s="31"/>
      <c r="D23" s="31"/>
      <c r="E23" s="40"/>
      <c r="F23" s="40"/>
      <c r="G23" s="40"/>
      <c r="H23" s="40"/>
      <c r="I23" s="40"/>
      <c r="J23" s="40"/>
      <c r="K23" s="40"/>
      <c r="L23" s="40"/>
      <c r="M23" s="40"/>
      <c r="N23" s="40"/>
      <c r="O23" s="39"/>
      <c r="P23" s="30">
        <f t="shared" si="0"/>
        <v>0</v>
      </c>
      <c r="Q23" s="26">
        <f t="shared" si="1"/>
        <v>0</v>
      </c>
    </row>
    <row r="24" spans="1:17" x14ac:dyDescent="0.55000000000000004">
      <c r="A24" s="31"/>
      <c r="B24" s="31"/>
      <c r="C24" s="31"/>
      <c r="D24" s="31"/>
      <c r="E24" s="40"/>
      <c r="F24" s="40"/>
      <c r="G24" s="40"/>
      <c r="H24" s="40"/>
      <c r="I24" s="40"/>
      <c r="J24" s="40"/>
      <c r="K24" s="40"/>
      <c r="L24" s="40"/>
      <c r="M24" s="40"/>
      <c r="N24" s="40"/>
      <c r="O24" s="39"/>
      <c r="P24" s="30">
        <f t="shared" si="0"/>
        <v>0</v>
      </c>
      <c r="Q24" s="26">
        <f t="shared" si="1"/>
        <v>0</v>
      </c>
    </row>
    <row r="25" spans="1:17" x14ac:dyDescent="0.55000000000000004">
      <c r="A25" s="31"/>
      <c r="B25" s="31"/>
      <c r="C25" s="31"/>
      <c r="D25" s="31"/>
      <c r="E25" s="40"/>
      <c r="F25" s="40"/>
      <c r="G25" s="40"/>
      <c r="H25" s="40"/>
      <c r="I25" s="40"/>
      <c r="J25" s="40"/>
      <c r="K25" s="40"/>
      <c r="L25" s="40"/>
      <c r="M25" s="40"/>
      <c r="N25" s="40"/>
      <c r="O25" s="39"/>
      <c r="P25" s="30">
        <f t="shared" si="0"/>
        <v>0</v>
      </c>
      <c r="Q25" s="26">
        <f t="shared" si="1"/>
        <v>0</v>
      </c>
    </row>
    <row r="26" spans="1:17" x14ac:dyDescent="0.55000000000000004">
      <c r="A26" s="31"/>
      <c r="B26" s="31"/>
      <c r="C26" s="31"/>
      <c r="D26" s="31"/>
      <c r="E26" s="40"/>
      <c r="F26" s="40"/>
      <c r="G26" s="40"/>
      <c r="H26" s="40"/>
      <c r="I26" s="40"/>
      <c r="J26" s="40"/>
      <c r="K26" s="40"/>
      <c r="L26" s="40"/>
      <c r="M26" s="40"/>
      <c r="N26" s="40"/>
      <c r="O26" s="39"/>
      <c r="P26" s="30">
        <f t="shared" si="0"/>
        <v>0</v>
      </c>
      <c r="Q26" s="26">
        <f t="shared" si="1"/>
        <v>0</v>
      </c>
    </row>
    <row r="27" spans="1:17" x14ac:dyDescent="0.55000000000000004">
      <c r="A27" s="31"/>
      <c r="B27" s="31"/>
      <c r="C27" s="31"/>
      <c r="D27" s="31"/>
      <c r="E27" s="40"/>
      <c r="F27" s="40"/>
      <c r="G27" s="40"/>
      <c r="H27" s="40"/>
      <c r="I27" s="40"/>
      <c r="J27" s="40"/>
      <c r="K27" s="40"/>
      <c r="L27" s="40"/>
      <c r="M27" s="40"/>
      <c r="N27" s="40"/>
      <c r="O27" s="39"/>
      <c r="P27" s="30">
        <f t="shared" si="0"/>
        <v>0</v>
      </c>
      <c r="Q27" s="26">
        <f t="shared" si="1"/>
        <v>0</v>
      </c>
    </row>
    <row r="28" spans="1:17" x14ac:dyDescent="0.55000000000000004">
      <c r="A28" s="31"/>
      <c r="B28" s="27"/>
      <c r="C28" s="27"/>
      <c r="D28" s="31"/>
      <c r="E28" s="40"/>
      <c r="F28" s="40"/>
      <c r="G28" s="32"/>
      <c r="H28" s="40"/>
      <c r="I28" s="40"/>
      <c r="J28" s="40"/>
      <c r="K28" s="40"/>
      <c r="L28" s="40"/>
      <c r="M28" s="40"/>
      <c r="N28" s="40"/>
      <c r="O28" s="39"/>
      <c r="P28" s="30">
        <f t="shared" si="0"/>
        <v>0</v>
      </c>
      <c r="Q28" s="26">
        <f t="shared" si="1"/>
        <v>0</v>
      </c>
    </row>
    <row r="29" spans="1:17" x14ac:dyDescent="0.55000000000000004">
      <c r="A29" s="31"/>
      <c r="B29" s="27"/>
      <c r="C29" s="27"/>
      <c r="D29" s="31"/>
      <c r="E29" s="40"/>
      <c r="F29" s="40"/>
      <c r="G29" s="32"/>
      <c r="H29" s="40"/>
      <c r="I29" s="40"/>
      <c r="J29" s="40"/>
      <c r="K29" s="40"/>
      <c r="L29" s="40"/>
      <c r="M29" s="40"/>
      <c r="N29" s="40"/>
      <c r="O29" s="39"/>
      <c r="P29" s="30">
        <f t="shared" si="0"/>
        <v>0</v>
      </c>
      <c r="Q29" s="26">
        <f t="shared" si="1"/>
        <v>0</v>
      </c>
    </row>
    <row r="30" spans="1:17" x14ac:dyDescent="0.55000000000000004">
      <c r="A30" s="31"/>
      <c r="B30" s="27"/>
      <c r="C30" s="27"/>
      <c r="D30" s="31"/>
      <c r="E30" s="40"/>
      <c r="F30" s="40"/>
      <c r="G30" s="32"/>
      <c r="H30" s="40"/>
      <c r="I30" s="40"/>
      <c r="J30" s="40"/>
      <c r="K30" s="40"/>
      <c r="L30" s="40"/>
      <c r="M30" s="40"/>
      <c r="N30" s="40"/>
      <c r="O30" s="39"/>
      <c r="P30" s="30">
        <f t="shared" si="0"/>
        <v>0</v>
      </c>
      <c r="Q30" s="26">
        <f t="shared" si="1"/>
        <v>0</v>
      </c>
    </row>
    <row r="31" spans="1:17" x14ac:dyDescent="0.55000000000000004">
      <c r="A31" s="31"/>
      <c r="B31" s="27"/>
      <c r="C31" s="27"/>
      <c r="D31" s="31"/>
      <c r="E31" s="40"/>
      <c r="F31" s="40"/>
      <c r="G31" s="32"/>
      <c r="H31" s="40"/>
      <c r="I31" s="40"/>
      <c r="J31" s="40"/>
      <c r="K31" s="40"/>
      <c r="L31" s="40"/>
      <c r="M31" s="40"/>
      <c r="N31" s="40"/>
      <c r="O31" s="39"/>
      <c r="P31" s="30">
        <f t="shared" si="0"/>
        <v>0</v>
      </c>
      <c r="Q31" s="26">
        <f t="shared" si="1"/>
        <v>0</v>
      </c>
    </row>
    <row r="32" spans="1:17" x14ac:dyDescent="0.55000000000000004">
      <c r="A32" s="31"/>
      <c r="B32" s="27"/>
      <c r="C32" s="27"/>
      <c r="D32" s="31"/>
      <c r="E32" s="40"/>
      <c r="F32" s="40"/>
      <c r="G32" s="32"/>
      <c r="H32" s="40"/>
      <c r="I32" s="40"/>
      <c r="J32" s="40"/>
      <c r="K32" s="40"/>
      <c r="L32" s="40"/>
      <c r="M32" s="40"/>
      <c r="N32" s="40"/>
      <c r="O32" s="39"/>
      <c r="P32" s="30">
        <f t="shared" si="0"/>
        <v>0</v>
      </c>
      <c r="Q32" s="26">
        <f t="shared" si="1"/>
        <v>0</v>
      </c>
    </row>
    <row r="33" spans="1:17" x14ac:dyDescent="0.55000000000000004">
      <c r="A33" s="31"/>
      <c r="B33" s="27"/>
      <c r="C33" s="27"/>
      <c r="D33" s="31"/>
      <c r="E33" s="40"/>
      <c r="F33" s="40"/>
      <c r="G33" s="32"/>
      <c r="H33" s="40"/>
      <c r="I33" s="40"/>
      <c r="J33" s="40"/>
      <c r="K33" s="40"/>
      <c r="L33" s="40"/>
      <c r="M33" s="40"/>
      <c r="N33" s="40"/>
      <c r="O33" s="39"/>
      <c r="P33" s="30">
        <f t="shared" si="0"/>
        <v>0</v>
      </c>
      <c r="Q33" s="26">
        <f t="shared" si="1"/>
        <v>0</v>
      </c>
    </row>
    <row r="34" spans="1:17" x14ac:dyDescent="0.55000000000000004">
      <c r="A34" s="31"/>
      <c r="B34" s="27"/>
      <c r="C34" s="27"/>
      <c r="D34" s="31"/>
      <c r="E34" s="40"/>
      <c r="F34" s="40"/>
      <c r="G34" s="32"/>
      <c r="H34" s="40"/>
      <c r="I34" s="40"/>
      <c r="J34" s="40"/>
      <c r="K34" s="40"/>
      <c r="L34" s="40"/>
      <c r="M34" s="40"/>
      <c r="N34" s="40"/>
      <c r="O34" s="39"/>
      <c r="P34" s="30">
        <f t="shared" si="0"/>
        <v>0</v>
      </c>
      <c r="Q34" s="26">
        <f t="shared" si="1"/>
        <v>0</v>
      </c>
    </row>
    <row r="35" spans="1:17" x14ac:dyDescent="0.55000000000000004">
      <c r="A35" s="31"/>
      <c r="B35" s="27"/>
      <c r="C35" s="27"/>
      <c r="D35" s="31"/>
      <c r="E35" s="40"/>
      <c r="F35" s="40"/>
      <c r="G35" s="32"/>
      <c r="H35" s="40"/>
      <c r="I35" s="40"/>
      <c r="J35" s="40"/>
      <c r="K35" s="40"/>
      <c r="L35" s="40"/>
      <c r="M35" s="40"/>
      <c r="N35" s="40"/>
      <c r="O35" s="39"/>
      <c r="P35" s="30">
        <f t="shared" si="0"/>
        <v>0</v>
      </c>
      <c r="Q35" s="26">
        <f t="shared" si="1"/>
        <v>0</v>
      </c>
    </row>
    <row r="36" spans="1:17" x14ac:dyDescent="0.55000000000000004">
      <c r="A36" s="31"/>
      <c r="B36" s="27"/>
      <c r="C36" s="27"/>
      <c r="D36" s="31"/>
      <c r="E36" s="40"/>
      <c r="F36" s="40"/>
      <c r="G36" s="32"/>
      <c r="H36" s="40"/>
      <c r="I36" s="40"/>
      <c r="J36" s="40"/>
      <c r="K36" s="40"/>
      <c r="L36" s="40"/>
      <c r="M36" s="40"/>
      <c r="N36" s="40"/>
      <c r="O36" s="39"/>
      <c r="P36" s="30">
        <f t="shared" si="0"/>
        <v>0</v>
      </c>
      <c r="Q36" s="26">
        <f t="shared" si="1"/>
        <v>0</v>
      </c>
    </row>
    <row r="37" spans="1:17" x14ac:dyDescent="0.55000000000000004">
      <c r="A37" s="27"/>
      <c r="B37" s="27"/>
      <c r="C37" s="27"/>
      <c r="D37" s="27"/>
      <c r="E37" s="28"/>
      <c r="F37" s="28"/>
      <c r="G37" s="32"/>
      <c r="H37" s="28"/>
      <c r="I37" s="28"/>
      <c r="J37" s="28"/>
      <c r="K37" s="28"/>
      <c r="L37" s="28"/>
      <c r="M37" s="40"/>
      <c r="N37" s="28"/>
      <c r="O37" s="29"/>
      <c r="P37" s="30">
        <f t="shared" si="0"/>
        <v>0</v>
      </c>
      <c r="Q37" s="26">
        <f t="shared" si="1"/>
        <v>0</v>
      </c>
    </row>
    <row r="38" spans="1:17" x14ac:dyDescent="0.55000000000000004">
      <c r="A38" s="27"/>
      <c r="B38" s="27"/>
      <c r="C38" s="27"/>
      <c r="D38" s="27"/>
      <c r="E38" s="28"/>
      <c r="F38" s="28"/>
      <c r="G38" s="32"/>
      <c r="H38" s="28"/>
      <c r="I38" s="28"/>
      <c r="J38" s="28"/>
      <c r="K38" s="28"/>
      <c r="L38" s="28"/>
      <c r="M38" s="40"/>
      <c r="N38" s="28"/>
      <c r="O38" s="29"/>
      <c r="P38" s="30">
        <f t="shared" si="0"/>
        <v>0</v>
      </c>
      <c r="Q38" s="26">
        <f t="shared" si="1"/>
        <v>0</v>
      </c>
    </row>
    <row r="39" spans="1:17" x14ac:dyDescent="0.55000000000000004">
      <c r="A39" s="27"/>
      <c r="B39" s="27"/>
      <c r="C39" s="27"/>
      <c r="D39" s="27"/>
      <c r="E39" s="28"/>
      <c r="F39" s="28"/>
      <c r="G39" s="32"/>
      <c r="H39" s="28"/>
      <c r="I39" s="28"/>
      <c r="J39" s="28"/>
      <c r="K39" s="28"/>
      <c r="L39" s="28"/>
      <c r="M39" s="40"/>
      <c r="N39" s="28"/>
      <c r="O39" s="29"/>
      <c r="P39" s="30">
        <f t="shared" si="0"/>
        <v>0</v>
      </c>
      <c r="Q39" s="26">
        <f t="shared" si="1"/>
        <v>0</v>
      </c>
    </row>
    <row r="40" spans="1:17" x14ac:dyDescent="0.55000000000000004">
      <c r="A40" s="27"/>
      <c r="B40" s="27"/>
      <c r="C40" s="27"/>
      <c r="D40" s="27"/>
      <c r="E40" s="28"/>
      <c r="F40" s="28"/>
      <c r="G40" s="32"/>
      <c r="H40" s="28"/>
      <c r="I40" s="28"/>
      <c r="J40" s="28"/>
      <c r="K40" s="28"/>
      <c r="L40" s="28"/>
      <c r="M40" s="40"/>
      <c r="N40" s="28"/>
      <c r="O40" s="29"/>
      <c r="P40" s="30">
        <f t="shared" si="0"/>
        <v>0</v>
      </c>
      <c r="Q40" s="26">
        <f t="shared" si="1"/>
        <v>0</v>
      </c>
    </row>
    <row r="41" spans="1:17" x14ac:dyDescent="0.55000000000000004">
      <c r="A41" s="27"/>
      <c r="B41" s="27"/>
      <c r="C41" s="27"/>
      <c r="D41" s="27"/>
      <c r="E41" s="28"/>
      <c r="F41" s="28"/>
      <c r="G41" s="32"/>
      <c r="H41" s="28"/>
      <c r="I41" s="28"/>
      <c r="J41" s="28"/>
      <c r="K41" s="28"/>
      <c r="L41" s="28"/>
      <c r="M41" s="40"/>
      <c r="N41" s="28"/>
      <c r="O41" s="29"/>
      <c r="P41" s="30">
        <f t="shared" si="0"/>
        <v>0</v>
      </c>
      <c r="Q41" s="26">
        <f t="shared" si="1"/>
        <v>0</v>
      </c>
    </row>
    <row r="42" spans="1:17" x14ac:dyDescent="0.55000000000000004">
      <c r="A42" s="27"/>
      <c r="B42" s="27"/>
      <c r="C42" s="27"/>
      <c r="D42" s="27"/>
      <c r="E42" s="28"/>
      <c r="F42" s="28"/>
      <c r="G42" s="32"/>
      <c r="H42" s="28"/>
      <c r="I42" s="28"/>
      <c r="J42" s="28"/>
      <c r="K42" s="28"/>
      <c r="L42" s="28"/>
      <c r="M42" s="40"/>
      <c r="N42" s="28"/>
      <c r="O42" s="29"/>
      <c r="P42" s="30">
        <f t="shared" si="0"/>
        <v>0</v>
      </c>
      <c r="Q42" s="26">
        <f t="shared" si="1"/>
        <v>0</v>
      </c>
    </row>
    <row r="43" spans="1:17" x14ac:dyDescent="0.55000000000000004">
      <c r="A43" s="27"/>
      <c r="B43" s="27"/>
      <c r="C43" s="27"/>
      <c r="D43" s="27"/>
      <c r="E43" s="28"/>
      <c r="F43" s="28"/>
      <c r="G43" s="32"/>
      <c r="H43" s="28"/>
      <c r="I43" s="28"/>
      <c r="J43" s="28"/>
      <c r="K43" s="28"/>
      <c r="L43" s="28"/>
      <c r="M43" s="40"/>
      <c r="N43" s="28"/>
      <c r="O43" s="29"/>
      <c r="P43" s="30">
        <f t="shared" si="0"/>
        <v>0</v>
      </c>
      <c r="Q43" s="26">
        <f t="shared" si="1"/>
        <v>0</v>
      </c>
    </row>
    <row r="44" spans="1:17" x14ac:dyDescent="0.55000000000000004">
      <c r="A44" s="27"/>
      <c r="B44" s="27"/>
      <c r="C44" s="27"/>
      <c r="D44" s="27"/>
      <c r="E44" s="28"/>
      <c r="F44" s="28"/>
      <c r="G44" s="32"/>
      <c r="H44" s="28"/>
      <c r="I44" s="28"/>
      <c r="J44" s="28"/>
      <c r="K44" s="28"/>
      <c r="L44" s="28"/>
      <c r="M44" s="40"/>
      <c r="N44" s="28"/>
      <c r="O44" s="29"/>
      <c r="P44" s="30">
        <f t="shared" si="0"/>
        <v>0</v>
      </c>
      <c r="Q44" s="26">
        <f t="shared" si="1"/>
        <v>0</v>
      </c>
    </row>
    <row r="45" spans="1:17" x14ac:dyDescent="0.55000000000000004">
      <c r="A45" s="27"/>
      <c r="B45" s="27"/>
      <c r="C45" s="27"/>
      <c r="D45" s="27"/>
      <c r="E45" s="28"/>
      <c r="F45" s="28"/>
      <c r="G45" s="32"/>
      <c r="H45" s="28"/>
      <c r="I45" s="28"/>
      <c r="J45" s="28"/>
      <c r="K45" s="28"/>
      <c r="L45" s="28"/>
      <c r="M45" s="40"/>
      <c r="N45" s="28"/>
      <c r="O45" s="29"/>
      <c r="P45" s="30">
        <f t="shared" si="0"/>
        <v>0</v>
      </c>
      <c r="Q45" s="26">
        <f t="shared" si="1"/>
        <v>0</v>
      </c>
    </row>
    <row r="46" spans="1:17" x14ac:dyDescent="0.55000000000000004">
      <c r="A46" s="27"/>
      <c r="B46" s="27"/>
      <c r="C46" s="27"/>
      <c r="D46" s="27"/>
      <c r="E46" s="28"/>
      <c r="F46" s="28"/>
      <c r="G46" s="32"/>
      <c r="H46" s="28"/>
      <c r="I46" s="28"/>
      <c r="J46" s="28"/>
      <c r="K46" s="28"/>
      <c r="L46" s="28"/>
      <c r="M46" s="40"/>
      <c r="N46" s="28"/>
      <c r="O46" s="29"/>
      <c r="P46" s="30">
        <f t="shared" si="0"/>
        <v>0</v>
      </c>
      <c r="Q46" s="26">
        <f t="shared" si="1"/>
        <v>0</v>
      </c>
    </row>
    <row r="47" spans="1:17" x14ac:dyDescent="0.55000000000000004">
      <c r="A47" s="27"/>
      <c r="B47" s="27"/>
      <c r="C47" s="27"/>
      <c r="D47" s="27"/>
      <c r="E47" s="28"/>
      <c r="F47" s="28"/>
      <c r="G47" s="32"/>
      <c r="H47" s="28"/>
      <c r="I47" s="28"/>
      <c r="J47" s="28"/>
      <c r="K47" s="28"/>
      <c r="L47" s="28"/>
      <c r="M47" s="40"/>
      <c r="N47" s="28"/>
      <c r="O47" s="29"/>
      <c r="P47" s="30">
        <f t="shared" si="0"/>
        <v>0</v>
      </c>
      <c r="Q47" s="26">
        <f t="shared" si="1"/>
        <v>0</v>
      </c>
    </row>
    <row r="48" spans="1:17" x14ac:dyDescent="0.55000000000000004">
      <c r="A48" s="27"/>
      <c r="B48" s="27"/>
      <c r="C48" s="27"/>
      <c r="D48" s="27"/>
      <c r="E48" s="28"/>
      <c r="F48" s="28"/>
      <c r="G48" s="32"/>
      <c r="H48" s="28"/>
      <c r="I48" s="28"/>
      <c r="J48" s="28"/>
      <c r="K48" s="28"/>
      <c r="L48" s="28"/>
      <c r="M48" s="40"/>
      <c r="N48" s="28"/>
      <c r="O48" s="29"/>
      <c r="P48" s="30">
        <f t="shared" si="0"/>
        <v>0</v>
      </c>
      <c r="Q48" s="26">
        <f t="shared" si="1"/>
        <v>0</v>
      </c>
    </row>
    <row r="49" spans="1:17" x14ac:dyDescent="0.55000000000000004">
      <c r="A49" s="27"/>
      <c r="B49" s="27"/>
      <c r="C49" s="27"/>
      <c r="D49" s="27"/>
      <c r="E49" s="28"/>
      <c r="F49" s="28"/>
      <c r="G49" s="32"/>
      <c r="H49" s="28"/>
      <c r="I49" s="28"/>
      <c r="J49" s="28"/>
      <c r="K49" s="28"/>
      <c r="L49" s="28"/>
      <c r="M49" s="40"/>
      <c r="N49" s="28"/>
      <c r="O49" s="29"/>
      <c r="P49" s="30">
        <f t="shared" si="0"/>
        <v>0</v>
      </c>
      <c r="Q49" s="26">
        <f t="shared" si="1"/>
        <v>0</v>
      </c>
    </row>
    <row r="50" spans="1:17" x14ac:dyDescent="0.55000000000000004">
      <c r="A50" s="27"/>
      <c r="B50" s="27"/>
      <c r="C50" s="27"/>
      <c r="D50" s="27"/>
      <c r="E50" s="28"/>
      <c r="F50" s="28"/>
      <c r="G50" s="32"/>
      <c r="H50" s="28"/>
      <c r="I50" s="28"/>
      <c r="J50" s="28"/>
      <c r="K50" s="28"/>
      <c r="L50" s="28"/>
      <c r="M50" s="40"/>
      <c r="N50" s="28"/>
      <c r="O50" s="29"/>
      <c r="P50" s="30">
        <f t="shared" si="0"/>
        <v>0</v>
      </c>
      <c r="Q50" s="26">
        <f t="shared" si="1"/>
        <v>0</v>
      </c>
    </row>
    <row r="51" spans="1:17" x14ac:dyDescent="0.55000000000000004">
      <c r="A51" s="27"/>
      <c r="B51" s="27"/>
      <c r="C51" s="27"/>
      <c r="D51" s="27"/>
      <c r="E51" s="28"/>
      <c r="F51" s="28"/>
      <c r="G51" s="32"/>
      <c r="H51" s="28"/>
      <c r="I51" s="28"/>
      <c r="J51" s="28"/>
      <c r="K51" s="28"/>
      <c r="L51" s="28"/>
      <c r="M51" s="40"/>
      <c r="N51" s="28"/>
      <c r="O51" s="29"/>
      <c r="P51" s="30">
        <f t="shared" si="0"/>
        <v>0</v>
      </c>
      <c r="Q51" s="26">
        <f t="shared" si="1"/>
        <v>0</v>
      </c>
    </row>
    <row r="52" spans="1:17" x14ac:dyDescent="0.55000000000000004">
      <c r="A52" s="27"/>
      <c r="B52" s="27"/>
      <c r="C52" s="27"/>
      <c r="D52" s="27"/>
      <c r="E52" s="28"/>
      <c r="F52" s="28"/>
      <c r="G52" s="32"/>
      <c r="H52" s="28"/>
      <c r="I52" s="28"/>
      <c r="J52" s="28"/>
      <c r="K52" s="28"/>
      <c r="L52" s="28"/>
      <c r="M52" s="40"/>
      <c r="N52" s="28"/>
      <c r="O52" s="29"/>
      <c r="P52" s="30">
        <f t="shared" si="0"/>
        <v>0</v>
      </c>
      <c r="Q52" s="26">
        <f t="shared" si="1"/>
        <v>0</v>
      </c>
    </row>
    <row r="53" spans="1:17" x14ac:dyDescent="0.55000000000000004">
      <c r="A53" s="27"/>
      <c r="B53" s="27"/>
      <c r="C53" s="27"/>
      <c r="D53" s="27"/>
      <c r="E53" s="28"/>
      <c r="F53" s="28"/>
      <c r="G53" s="32"/>
      <c r="H53" s="28"/>
      <c r="I53" s="28"/>
      <c r="J53" s="28"/>
      <c r="K53" s="28"/>
      <c r="L53" s="28"/>
      <c r="M53" s="40"/>
      <c r="N53" s="28"/>
      <c r="O53" s="29"/>
      <c r="P53" s="30">
        <f t="shared" ref="P53:P56" si="2">IF(OR(B53="工事",B53="修繕"),M53&amp;N53,M53)</f>
        <v>0</v>
      </c>
      <c r="Q53" s="26">
        <f t="shared" ref="Q53:Q56" si="3">B53</f>
        <v>0</v>
      </c>
    </row>
    <row r="54" spans="1:17" x14ac:dyDescent="0.55000000000000004">
      <c r="A54" s="27"/>
      <c r="B54" s="27"/>
      <c r="C54" s="27"/>
      <c r="D54" s="27"/>
      <c r="E54" s="28"/>
      <c r="F54" s="28"/>
      <c r="G54" s="32"/>
      <c r="H54" s="28"/>
      <c r="I54" s="28"/>
      <c r="J54" s="28"/>
      <c r="K54" s="28"/>
      <c r="L54" s="28"/>
      <c r="M54" s="40"/>
      <c r="N54" s="28"/>
      <c r="O54" s="29"/>
      <c r="P54" s="30">
        <f t="shared" si="2"/>
        <v>0</v>
      </c>
      <c r="Q54" s="26">
        <f t="shared" si="3"/>
        <v>0</v>
      </c>
    </row>
    <row r="55" spans="1:17" x14ac:dyDescent="0.55000000000000004">
      <c r="A55" s="27"/>
      <c r="B55" s="27"/>
      <c r="C55" s="27"/>
      <c r="D55" s="27"/>
      <c r="E55" s="28"/>
      <c r="F55" s="28"/>
      <c r="G55" s="32"/>
      <c r="H55" s="28"/>
      <c r="I55" s="28"/>
      <c r="J55" s="28"/>
      <c r="K55" s="28"/>
      <c r="L55" s="28"/>
      <c r="M55" s="40"/>
      <c r="N55" s="28"/>
      <c r="O55" s="29"/>
      <c r="P55" s="30">
        <f t="shared" si="2"/>
        <v>0</v>
      </c>
      <c r="Q55" s="26">
        <f t="shared" si="3"/>
        <v>0</v>
      </c>
    </row>
    <row r="56" spans="1:17" x14ac:dyDescent="0.55000000000000004">
      <c r="A56" s="27"/>
      <c r="B56" s="27"/>
      <c r="C56" s="27"/>
      <c r="D56" s="27"/>
      <c r="E56" s="28"/>
      <c r="F56" s="28"/>
      <c r="G56" s="32"/>
      <c r="H56" s="28"/>
      <c r="I56" s="28"/>
      <c r="J56" s="28"/>
      <c r="K56" s="28"/>
      <c r="L56" s="28"/>
      <c r="M56" s="40"/>
      <c r="N56" s="28"/>
      <c r="O56" s="29"/>
      <c r="P56" s="30">
        <f t="shared" si="2"/>
        <v>0</v>
      </c>
      <c r="Q56" s="26">
        <f t="shared" si="3"/>
        <v>0</v>
      </c>
    </row>
  </sheetData>
  <phoneticPr fontId="1"/>
  <conditionalFormatting sqref="A2:O2 N41:O48 B4:C56 M4:M56">
    <cfRule type="expression" dxfId="139" priority="407">
      <formula>$Y2=TODAY()</formula>
    </cfRule>
    <cfRule type="expression" dxfId="138" priority="408">
      <formula>$X2=TODAY()</formula>
    </cfRule>
    <cfRule type="expression" dxfId="137" priority="409">
      <formula>$W2=TODAY()</formula>
    </cfRule>
    <cfRule type="expression" dxfId="136" priority="410">
      <formula>$V2=TODAY()</formula>
    </cfRule>
    <cfRule type="expression" dxfId="135" priority="411">
      <formula>$U2=TODAY()</formula>
    </cfRule>
    <cfRule type="expression" dxfId="134" priority="412">
      <formula>$T2=TODAY()</formula>
    </cfRule>
    <cfRule type="expression" dxfId="133" priority="413">
      <formula>$S2=TODAY()</formula>
    </cfRule>
  </conditionalFormatting>
  <conditionalFormatting sqref="P2">
    <cfRule type="expression" dxfId="132" priority="372">
      <formula>$Y2=TODAY()</formula>
    </cfRule>
    <cfRule type="expression" dxfId="131" priority="373">
      <formula>$X2=TODAY()</formula>
    </cfRule>
    <cfRule type="expression" dxfId="130" priority="374">
      <formula>$W2=TODAY()</formula>
    </cfRule>
    <cfRule type="expression" dxfId="129" priority="375">
      <formula>$V2=TODAY()</formula>
    </cfRule>
    <cfRule type="expression" dxfId="128" priority="376">
      <formula>$U2=TODAY()</formula>
    </cfRule>
    <cfRule type="expression" dxfId="127" priority="377">
      <formula>$T2=TODAY()</formula>
    </cfRule>
    <cfRule type="expression" dxfId="126" priority="378">
      <formula>$S2=TODAY()</formula>
    </cfRule>
  </conditionalFormatting>
  <conditionalFormatting sqref="A26:A32 A3:C3">
    <cfRule type="expression" dxfId="125" priority="120">
      <formula>$Y3=TODAY()</formula>
    </cfRule>
    <cfRule type="expression" dxfId="124" priority="121">
      <formula>$X3=TODAY()</formula>
    </cfRule>
    <cfRule type="expression" dxfId="123" priority="122">
      <formula>$W3=TODAY()</formula>
    </cfRule>
    <cfRule type="expression" dxfId="122" priority="123">
      <formula>$V3=TODAY()</formula>
    </cfRule>
    <cfRule type="expression" dxfId="121" priority="124">
      <formula>$U3=TODAY()</formula>
    </cfRule>
    <cfRule type="expression" dxfId="120" priority="125">
      <formula>$T3=TODAY()</formula>
    </cfRule>
    <cfRule type="expression" dxfId="119" priority="126">
      <formula>$S3=TODAY()</formula>
    </cfRule>
  </conditionalFormatting>
  <conditionalFormatting sqref="A25">
    <cfRule type="expression" dxfId="118" priority="113">
      <formula>$Y25=TODAY()</formula>
    </cfRule>
    <cfRule type="expression" dxfId="117" priority="114">
      <formula>$X25=TODAY()</formula>
    </cfRule>
    <cfRule type="expression" dxfId="116" priority="115">
      <formula>$W25=TODAY()</formula>
    </cfRule>
    <cfRule type="expression" dxfId="115" priority="116">
      <formula>$V25=TODAY()</formula>
    </cfRule>
    <cfRule type="expression" dxfId="114" priority="117">
      <formula>$U25=TODAY()</formula>
    </cfRule>
    <cfRule type="expression" dxfId="113" priority="118">
      <formula>$T25=TODAY()</formula>
    </cfRule>
    <cfRule type="expression" dxfId="112" priority="119">
      <formula>$T24=TODAY()</formula>
    </cfRule>
  </conditionalFormatting>
  <conditionalFormatting sqref="F3:O3">
    <cfRule type="expression" dxfId="111" priority="99">
      <formula>$Y3=TODAY()</formula>
    </cfRule>
    <cfRule type="expression" dxfId="110" priority="100">
      <formula>$X3=TODAY()</formula>
    </cfRule>
    <cfRule type="expression" dxfId="109" priority="101">
      <formula>$W3=TODAY()</formula>
    </cfRule>
    <cfRule type="expression" dxfId="108" priority="102">
      <formula>$V3=TODAY()</formula>
    </cfRule>
    <cfRule type="expression" dxfId="107" priority="103">
      <formula>$U3=TODAY()</formula>
    </cfRule>
    <cfRule type="expression" dxfId="106" priority="104">
      <formula>$T3=TODAY()</formula>
    </cfRule>
    <cfRule type="expression" dxfId="105" priority="105">
      <formula>$S3=TODAY()</formula>
    </cfRule>
  </conditionalFormatting>
  <conditionalFormatting sqref="A56">
    <cfRule type="expression" dxfId="104" priority="92">
      <formula>$Y56=TODAY()</formula>
    </cfRule>
    <cfRule type="expression" dxfId="103" priority="93">
      <formula>$X56=TODAY()</formula>
    </cfRule>
    <cfRule type="expression" dxfId="102" priority="94">
      <formula>$W56=TODAY()</formula>
    </cfRule>
    <cfRule type="expression" dxfId="101" priority="95">
      <formula>$V56=TODAY()</formula>
    </cfRule>
    <cfRule type="expression" dxfId="100" priority="96">
      <formula>$U56=TODAY()</formula>
    </cfRule>
    <cfRule type="expression" dxfId="99" priority="97">
      <formula>$T56=TODAY()</formula>
    </cfRule>
    <cfRule type="expression" dxfId="98" priority="98">
      <formula>$S56=TODAY()</formula>
    </cfRule>
  </conditionalFormatting>
  <conditionalFormatting sqref="E56">
    <cfRule type="expression" dxfId="97" priority="85">
      <formula>$Y56=TODAY()</formula>
    </cfRule>
    <cfRule type="expression" dxfId="96" priority="86">
      <formula>$X56=TODAY()</formula>
    </cfRule>
    <cfRule type="expression" dxfId="95" priority="87">
      <formula>$W56=TODAY()</formula>
    </cfRule>
    <cfRule type="expression" dxfId="94" priority="88">
      <formula>$V56=TODAY()</formula>
    </cfRule>
    <cfRule type="expression" dxfId="93" priority="89">
      <formula>$U56=TODAY()</formula>
    </cfRule>
    <cfRule type="expression" dxfId="92" priority="90">
      <formula>$T56=TODAY()</formula>
    </cfRule>
    <cfRule type="expression" dxfId="91" priority="91">
      <formula>$S56=TODAY()</formula>
    </cfRule>
  </conditionalFormatting>
  <conditionalFormatting sqref="D56">
    <cfRule type="expression" dxfId="90" priority="78">
      <formula>$Y56=TODAY()</formula>
    </cfRule>
    <cfRule type="expression" dxfId="89" priority="79">
      <formula>$X56=TODAY()</formula>
    </cfRule>
    <cfRule type="expression" dxfId="88" priority="80">
      <formula>$W56=TODAY()</formula>
    </cfRule>
    <cfRule type="expression" dxfId="87" priority="81">
      <formula>$V56=TODAY()</formula>
    </cfRule>
    <cfRule type="expression" dxfId="86" priority="82">
      <formula>$U56=TODAY()</formula>
    </cfRule>
    <cfRule type="expression" dxfId="85" priority="83">
      <formula>$T56=TODAY()</formula>
    </cfRule>
    <cfRule type="expression" dxfId="84" priority="84">
      <formula>$S56=TODAY()</formula>
    </cfRule>
  </conditionalFormatting>
  <conditionalFormatting sqref="N56:O56 F56:L56">
    <cfRule type="expression" dxfId="83" priority="71">
      <formula>$Y56=TODAY()</formula>
    </cfRule>
    <cfRule type="expression" dxfId="82" priority="72">
      <formula>$X56=TODAY()</formula>
    </cfRule>
    <cfRule type="expression" dxfId="81" priority="73">
      <formula>$W56=TODAY()</formula>
    </cfRule>
    <cfRule type="expression" dxfId="80" priority="74">
      <formula>$V56=TODAY()</formula>
    </cfRule>
    <cfRule type="expression" dxfId="79" priority="75">
      <formula>$U56=TODAY()</formula>
    </cfRule>
    <cfRule type="expression" dxfId="78" priority="76">
      <formula>$T56=TODAY()</formula>
    </cfRule>
    <cfRule type="expression" dxfId="77" priority="77">
      <formula>$S56=TODAY()</formula>
    </cfRule>
  </conditionalFormatting>
  <conditionalFormatting sqref="A33:C40">
    <cfRule type="expression" dxfId="76" priority="64">
      <formula>$Y33=TODAY()</formula>
    </cfRule>
    <cfRule type="expression" dxfId="75" priority="65">
      <formula>$X33=TODAY()</formula>
    </cfRule>
    <cfRule type="expression" dxfId="74" priority="66">
      <formula>$W33=TODAY()</formula>
    </cfRule>
    <cfRule type="expression" dxfId="73" priority="67">
      <formula>$V33=TODAY()</formula>
    </cfRule>
    <cfRule type="expression" dxfId="72" priority="68">
      <formula>$U33=TODAY()</formula>
    </cfRule>
    <cfRule type="expression" dxfId="71" priority="69">
      <formula>$T33=TODAY()</formula>
    </cfRule>
    <cfRule type="expression" dxfId="70" priority="70">
      <formula>$S33=TODAY()</formula>
    </cfRule>
  </conditionalFormatting>
  <conditionalFormatting sqref="E33:E40">
    <cfRule type="expression" dxfId="69" priority="57">
      <formula>$Y33=TODAY()</formula>
    </cfRule>
    <cfRule type="expression" dxfId="68" priority="58">
      <formula>$X33=TODAY()</formula>
    </cfRule>
    <cfRule type="expression" dxfId="67" priority="59">
      <formula>$W33=TODAY()</formula>
    </cfRule>
    <cfRule type="expression" dxfId="66" priority="60">
      <formula>$V33=TODAY()</formula>
    </cfRule>
    <cfRule type="expression" dxfId="65" priority="61">
      <formula>$U33=TODAY()</formula>
    </cfRule>
    <cfRule type="expression" dxfId="64" priority="62">
      <formula>$T33=TODAY()</formula>
    </cfRule>
    <cfRule type="expression" dxfId="63" priority="63">
      <formula>$S33=TODAY()</formula>
    </cfRule>
  </conditionalFormatting>
  <conditionalFormatting sqref="D33:D40">
    <cfRule type="expression" dxfId="62" priority="50">
      <formula>$Y33=TODAY()</formula>
    </cfRule>
    <cfRule type="expression" dxfId="61" priority="51">
      <formula>$X33=TODAY()</formula>
    </cfRule>
    <cfRule type="expression" dxfId="60" priority="52">
      <formula>$W33=TODAY()</formula>
    </cfRule>
    <cfRule type="expression" dxfId="59" priority="53">
      <formula>$V33=TODAY()</formula>
    </cfRule>
    <cfRule type="expression" dxfId="58" priority="54">
      <formula>$U33=TODAY()</formula>
    </cfRule>
    <cfRule type="expression" dxfId="57" priority="55">
      <formula>$T33=TODAY()</formula>
    </cfRule>
    <cfRule type="expression" dxfId="56" priority="56">
      <formula>$S33=TODAY()</formula>
    </cfRule>
  </conditionalFormatting>
  <conditionalFormatting sqref="N33:O40 F33:F40 H33:L40">
    <cfRule type="expression" dxfId="55" priority="43">
      <formula>$Y33=TODAY()</formula>
    </cfRule>
    <cfRule type="expression" dxfId="54" priority="44">
      <formula>$X33=TODAY()</formula>
    </cfRule>
    <cfRule type="expression" dxfId="53" priority="45">
      <formula>$W33=TODAY()</formula>
    </cfRule>
    <cfRule type="expression" dxfId="52" priority="46">
      <formula>$V33=TODAY()</formula>
    </cfRule>
    <cfRule type="expression" dxfId="51" priority="47">
      <formula>$U33=TODAY()</formula>
    </cfRule>
    <cfRule type="expression" dxfId="50" priority="48">
      <formula>$T33=TODAY()</formula>
    </cfRule>
    <cfRule type="expression" dxfId="49" priority="49">
      <formula>$S33=TODAY()</formula>
    </cfRule>
  </conditionalFormatting>
  <conditionalFormatting sqref="A49:A55">
    <cfRule type="expression" dxfId="48" priority="36">
      <formula>$Y49=TODAY()</formula>
    </cfRule>
    <cfRule type="expression" dxfId="47" priority="37">
      <formula>$X49=TODAY()</formula>
    </cfRule>
    <cfRule type="expression" dxfId="46" priority="38">
      <formula>$W49=TODAY()</formula>
    </cfRule>
    <cfRule type="expression" dxfId="45" priority="39">
      <formula>$V49=TODAY()</formula>
    </cfRule>
    <cfRule type="expression" dxfId="44" priority="40">
      <formula>$U49=TODAY()</formula>
    </cfRule>
    <cfRule type="expression" dxfId="43" priority="41">
      <formula>$T49=TODAY()</formula>
    </cfRule>
    <cfRule type="expression" dxfId="42" priority="42">
      <formula>$S49=TODAY()</formula>
    </cfRule>
  </conditionalFormatting>
  <conditionalFormatting sqref="E49:E55">
    <cfRule type="expression" dxfId="41" priority="29">
      <formula>$Y49=TODAY()</formula>
    </cfRule>
    <cfRule type="expression" dxfId="40" priority="30">
      <formula>$X49=TODAY()</formula>
    </cfRule>
    <cfRule type="expression" dxfId="39" priority="31">
      <formula>$W49=TODAY()</formula>
    </cfRule>
    <cfRule type="expression" dxfId="38" priority="32">
      <formula>$V49=TODAY()</formula>
    </cfRule>
    <cfRule type="expression" dxfId="37" priority="33">
      <formula>$U49=TODAY()</formula>
    </cfRule>
    <cfRule type="expression" dxfId="36" priority="34">
      <formula>$T49=TODAY()</formula>
    </cfRule>
    <cfRule type="expression" dxfId="35" priority="35">
      <formula>$S49=TODAY()</formula>
    </cfRule>
  </conditionalFormatting>
  <conditionalFormatting sqref="D49:D55">
    <cfRule type="expression" dxfId="34" priority="22">
      <formula>$Y49=TODAY()</formula>
    </cfRule>
    <cfRule type="expression" dxfId="33" priority="23">
      <formula>$X49=TODAY()</formula>
    </cfRule>
    <cfRule type="expression" dxfId="32" priority="24">
      <formula>$W49=TODAY()</formula>
    </cfRule>
    <cfRule type="expression" dxfId="31" priority="25">
      <formula>$V49=TODAY()</formula>
    </cfRule>
    <cfRule type="expression" dxfId="30" priority="26">
      <formula>$U49=TODAY()</formula>
    </cfRule>
    <cfRule type="expression" dxfId="29" priority="27">
      <formula>$T49=TODAY()</formula>
    </cfRule>
    <cfRule type="expression" dxfId="28" priority="28">
      <formula>$S49=TODAY()</formula>
    </cfRule>
  </conditionalFormatting>
  <conditionalFormatting sqref="F49:L55 N49:O55">
    <cfRule type="expression" dxfId="27" priority="15">
      <formula>$Y49=TODAY()</formula>
    </cfRule>
    <cfRule type="expression" dxfId="26" priority="16">
      <formula>$X49=TODAY()</formula>
    </cfRule>
    <cfRule type="expression" dxfId="25" priority="17">
      <formula>$W49=TODAY()</formula>
    </cfRule>
    <cfRule type="expression" dxfId="24" priority="18">
      <formula>$V49=TODAY()</formula>
    </cfRule>
    <cfRule type="expression" dxfId="23" priority="19">
      <formula>$U49=TODAY()</formula>
    </cfRule>
    <cfRule type="expression" dxfId="22" priority="20">
      <formula>$T49=TODAY()</formula>
    </cfRule>
    <cfRule type="expression" dxfId="21" priority="21">
      <formula>$S49=TODAY()</formula>
    </cfRule>
  </conditionalFormatting>
  <conditionalFormatting sqref="G21:G27">
    <cfRule type="expression" dxfId="20" priority="1">
      <formula>$Y21=TODAY()</formula>
    </cfRule>
    <cfRule type="expression" dxfId="19" priority="2">
      <formula>$X21=TODAY()</formula>
    </cfRule>
    <cfRule type="expression" dxfId="18" priority="3">
      <formula>$W21=TODAY()</formula>
    </cfRule>
    <cfRule type="expression" dxfId="17" priority="4">
      <formula>$V21=TODAY()</formula>
    </cfRule>
    <cfRule type="expression" dxfId="16" priority="5">
      <formula>$U21=TODAY()</formula>
    </cfRule>
    <cfRule type="expression" dxfId="15" priority="6">
      <formula>$T21=TODAY()</formula>
    </cfRule>
    <cfRule type="expression" dxfId="14" priority="7">
      <formula>$S21=TODAY()</formula>
    </cfRule>
  </conditionalFormatting>
  <conditionalFormatting sqref="A4:A23 D3:E32 N4:O32 A41:A48 D41:F48 F4:L20 H41:L48 G28:G56 F21:F32 H21:L32">
    <cfRule type="expression" dxfId="13" priority="127">
      <formula>$Y3=TODAY()</formula>
    </cfRule>
    <cfRule type="expression" dxfId="12" priority="128">
      <formula>$X3=TODAY()</formula>
    </cfRule>
    <cfRule type="expression" dxfId="11" priority="129">
      <formula>$W3=TODAY()</formula>
    </cfRule>
    <cfRule type="expression" dxfId="10" priority="130">
      <formula>$V3=TODAY()</formula>
    </cfRule>
    <cfRule type="expression" dxfId="9" priority="131">
      <formula>$U3=TODAY()</formula>
    </cfRule>
    <cfRule type="expression" dxfId="8" priority="132">
      <formula>$T3=TODAY()</formula>
    </cfRule>
    <cfRule type="expression" dxfId="7" priority="133">
      <formula>$S3=TODAY()</formula>
    </cfRule>
  </conditionalFormatting>
  <conditionalFormatting sqref="A24">
    <cfRule type="expression" dxfId="6" priority="106">
      <formula>$Y24=TODAY()</formula>
    </cfRule>
    <cfRule type="expression" dxfId="5" priority="107">
      <formula>$X24=TODAY()</formula>
    </cfRule>
    <cfRule type="expression" dxfId="4" priority="108">
      <formula>$W24=TODAY()</formula>
    </cfRule>
    <cfRule type="expression" dxfId="3" priority="109">
      <formula>$V24=TODAY()</formula>
    </cfRule>
    <cfRule type="expression" dxfId="2" priority="110">
      <formula>$U24=TODAY()</formula>
    </cfRule>
    <cfRule type="expression" dxfId="1" priority="111">
      <formula>#REF!=TODAY()</formula>
    </cfRule>
    <cfRule type="expression" dxfId="0" priority="112">
      <formula>$S24=TODAY()</formula>
    </cfRule>
  </conditionalFormatting>
  <dataValidations count="1">
    <dataValidation type="list" allowBlank="1" showInputMessage="1" showErrorMessage="1" sqref="B3:B56" xr:uid="{00000000-0002-0000-0100-000000000000}">
      <formula1>"工事,業務委託,設計委託,修繕"</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非表示にするよ</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柳本 知紀</cp:lastModifiedBy>
  <cp:lastPrinted>2022-01-18T08:14:29Z</cp:lastPrinted>
  <dcterms:created xsi:type="dcterms:W3CDTF">2022-01-18T07:59:41Z</dcterms:created>
  <dcterms:modified xsi:type="dcterms:W3CDTF">2025-07-23T03:41:32Z</dcterms:modified>
</cp:coreProperties>
</file>