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ﾊﾞﾗﾝｽｼｰﾄ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<sst xmlns="http://schemas.openxmlformats.org/spreadsheetml/2006/main" count="56" uniqueCount="52">
  <si>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資産の部</t>
  </si>
  <si>
    <t>負債の部</t>
  </si>
  <si>
    <t>流動資産</t>
  </si>
  <si>
    <t>流動負債</t>
  </si>
  <si>
    <t>現金及び預金</t>
  </si>
  <si>
    <t>１年内償還予定地方債</t>
  </si>
  <si>
    <t>財政調整基金</t>
  </si>
  <si>
    <t>未払金</t>
  </si>
  <si>
    <t>還付未済額</t>
  </si>
  <si>
    <t>収入未済額</t>
  </si>
  <si>
    <t>貸倒引当金</t>
  </si>
  <si>
    <t>流動負債合計</t>
  </si>
  <si>
    <t>流動資産合計</t>
  </si>
  <si>
    <t>固定負債</t>
  </si>
  <si>
    <t>有形固定資産</t>
  </si>
  <si>
    <t>地方債</t>
  </si>
  <si>
    <t>物品</t>
  </si>
  <si>
    <t>長期未払金</t>
  </si>
  <si>
    <t>器具備品</t>
  </si>
  <si>
    <t>退職給与引当金</t>
  </si>
  <si>
    <t>車両運搬具等</t>
  </si>
  <si>
    <t>固定負債合計</t>
  </si>
  <si>
    <t>文化財及び美術工芸品</t>
  </si>
  <si>
    <t>物品合計</t>
  </si>
  <si>
    <t>負債合計</t>
  </si>
  <si>
    <t>普通財産</t>
  </si>
  <si>
    <t>建物</t>
  </si>
  <si>
    <t>正味財産合計</t>
  </si>
  <si>
    <t>土地</t>
  </si>
  <si>
    <t>普通財産合計</t>
  </si>
  <si>
    <t>行政財産</t>
  </si>
  <si>
    <t>行政財産合計</t>
  </si>
  <si>
    <t>建設仮勘定</t>
  </si>
  <si>
    <t>有形固定資産合計</t>
  </si>
  <si>
    <t>無形固定資産</t>
  </si>
  <si>
    <t>地上権</t>
  </si>
  <si>
    <t>無形固定資産合計</t>
  </si>
  <si>
    <t>投資その他の資産</t>
  </si>
  <si>
    <t>投資及び出資金</t>
  </si>
  <si>
    <t>長期貸付金</t>
  </si>
  <si>
    <t>基金</t>
  </si>
  <si>
    <t>特定目的基金</t>
  </si>
  <si>
    <t>定額運用基金</t>
  </si>
  <si>
    <t>土地開発基金</t>
  </si>
  <si>
    <t>基金合計</t>
  </si>
  <si>
    <t>投資その他の資産合計</t>
  </si>
  <si>
    <t>資産合計</t>
  </si>
  <si>
    <t>負債／正味財産合計</t>
  </si>
  <si>
    <t xml:space="preserve"> </t>
  </si>
  <si>
    <t>　</t>
  </si>
  <si>
    <t>平成17年3月31日現在の松戸市一般会計貸借対照表（試作）</t>
  </si>
  <si>
    <t>単位：千円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</si>
</sst>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[Red]\-#,##0.0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ＤＦ特太ゴシック体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1"/>
      <name val="ＤＦ特太ゴシック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0" xfId="16" applyFont="1" applyAlignment="1">
      <alignment/>
    </xf>
    <xf numFmtId="38" fontId="0" fillId="0" borderId="0" xfId="16" applyFont="1" applyAlignment="1">
      <alignment/>
    </xf>
    <xf numFmtId="176" fontId="0" fillId="0" borderId="0" xfId="16" applyNumberFormat="1" applyAlignment="1">
      <alignment/>
    </xf>
    <xf numFmtId="38" fontId="0" fillId="0" borderId="0" xfId="16" applyFill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>
      <alignment/>
    </xf>
    <xf numFmtId="176" fontId="7" fillId="0" borderId="0" xfId="16" applyNumberFormat="1" applyFont="1" applyAlignment="1">
      <alignment/>
    </xf>
    <xf numFmtId="176" fontId="0" fillId="0" borderId="0" xfId="16" applyNumberFormat="1" applyFill="1" applyAlignment="1">
      <alignment/>
    </xf>
    <xf numFmtId="176" fontId="0" fillId="0" borderId="0" xfId="16" applyNumberFormat="1" applyFont="1" applyFill="1" applyBorder="1" applyAlignment="1">
      <alignment/>
    </xf>
    <xf numFmtId="38" fontId="0" fillId="0" borderId="0" xfId="16" applyFill="1" applyBorder="1" applyAlignment="1">
      <alignment/>
    </xf>
    <xf numFmtId="176" fontId="0" fillId="0" borderId="1" xfId="16" applyNumberFormat="1" applyFill="1" applyBorder="1" applyAlignment="1">
      <alignment/>
    </xf>
    <xf numFmtId="176" fontId="0" fillId="0" borderId="0" xfId="16" applyNumberFormat="1" applyFill="1" applyBorder="1" applyAlignment="1">
      <alignment/>
    </xf>
    <xf numFmtId="38" fontId="0" fillId="0" borderId="0" xfId="16" applyFont="1" applyFill="1" applyAlignment="1">
      <alignment/>
    </xf>
    <xf numFmtId="38" fontId="0" fillId="0" borderId="0" xfId="16" applyBorder="1" applyAlignment="1">
      <alignment/>
    </xf>
    <xf numFmtId="38" fontId="0" fillId="0" borderId="2" xfId="16" applyFill="1" applyBorder="1" applyAlignment="1">
      <alignment/>
    </xf>
    <xf numFmtId="176" fontId="0" fillId="0" borderId="2" xfId="16" applyNumberForma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3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176" fontId="1" fillId="0" borderId="4" xfId="16" applyNumberFormat="1" applyFont="1" applyFill="1" applyBorder="1" applyAlignment="1">
      <alignment/>
    </xf>
    <xf numFmtId="38" fontId="1" fillId="0" borderId="4" xfId="16" applyFont="1" applyFill="1" applyBorder="1" applyAlignment="1">
      <alignment/>
    </xf>
    <xf numFmtId="176" fontId="0" fillId="0" borderId="0" xfId="16" applyNumberFormat="1" applyBorder="1" applyAlignment="1">
      <alignment/>
    </xf>
    <xf numFmtId="38" fontId="9" fillId="0" borderId="0" xfId="16" applyFont="1" applyAlignment="1">
      <alignment/>
    </xf>
    <xf numFmtId="38" fontId="9" fillId="0" borderId="0" xfId="16" applyFont="1" applyFill="1" applyAlignment="1">
      <alignment/>
    </xf>
    <xf numFmtId="38" fontId="8" fillId="0" borderId="0" xfId="16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9.00390625" style="1" customWidth="1"/>
    <col min="2" max="4" width="3.625" style="1" customWidth="1"/>
    <col min="5" max="6" width="9.00390625" style="1" customWidth="1"/>
    <col min="7" max="7" width="13.375" style="4" bestFit="1" customWidth="1"/>
    <col min="8" max="8" width="9.00390625" style="1" customWidth="1"/>
    <col min="9" max="12" width="3.625" style="1" customWidth="1"/>
    <col min="13" max="14" width="9.00390625" style="1" customWidth="1"/>
    <col min="15" max="15" width="12.375" style="1" customWidth="1"/>
    <col min="16" max="16384" width="9.00390625" style="1" customWidth="1"/>
  </cols>
  <sheetData>
    <row r="1" spans="1:15" s="8" customFormat="1" ht="24">
      <c r="A1" s="28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8" customFormat="1" ht="17.25">
      <c r="A2" s="7"/>
      <c r="G2" s="9"/>
      <c r="O2" s="8" t="s">
        <v>51</v>
      </c>
    </row>
    <row r="4" spans="2:15" ht="13.5">
      <c r="B4" s="26" t="s">
        <v>0</v>
      </c>
      <c r="I4" s="26" t="s">
        <v>1</v>
      </c>
      <c r="O4" s="16"/>
    </row>
    <row r="5" spans="2:15" ht="13.5">
      <c r="B5" s="2"/>
      <c r="I5" s="2"/>
      <c r="O5" s="16"/>
    </row>
    <row r="6" spans="2:15" ht="13.5">
      <c r="B6" s="26" t="s">
        <v>2</v>
      </c>
      <c r="I6" s="26" t="s">
        <v>3</v>
      </c>
      <c r="O6" s="16"/>
    </row>
    <row r="7" spans="3:15" ht="13.5">
      <c r="C7" s="1" t="s">
        <v>4</v>
      </c>
      <c r="G7" s="10">
        <v>4070068</v>
      </c>
      <c r="H7" s="5"/>
      <c r="I7" s="5"/>
      <c r="J7" s="5" t="s">
        <v>5</v>
      </c>
      <c r="K7" s="5"/>
      <c r="L7" s="5"/>
      <c r="M7" s="5"/>
      <c r="N7" s="5"/>
      <c r="O7" s="12">
        <v>11240106</v>
      </c>
    </row>
    <row r="8" spans="3:15" ht="13.5">
      <c r="C8" s="1" t="s">
        <v>6</v>
      </c>
      <c r="G8" s="10">
        <v>4781933</v>
      </c>
      <c r="H8" s="5"/>
      <c r="I8" s="5"/>
      <c r="J8" s="5" t="s">
        <v>7</v>
      </c>
      <c r="K8" s="5"/>
      <c r="L8" s="5"/>
      <c r="M8" s="5"/>
      <c r="N8" s="5"/>
      <c r="O8" s="12">
        <v>948863</v>
      </c>
    </row>
    <row r="9" spans="3:15" ht="13.5">
      <c r="C9" s="1" t="s">
        <v>9</v>
      </c>
      <c r="G9" s="10">
        <v>7602293</v>
      </c>
      <c r="H9" s="5"/>
      <c r="I9" s="5"/>
      <c r="J9" s="5" t="s">
        <v>8</v>
      </c>
      <c r="K9" s="5"/>
      <c r="L9" s="5"/>
      <c r="M9" s="5"/>
      <c r="N9" s="5"/>
      <c r="O9" s="12">
        <v>6697</v>
      </c>
    </row>
    <row r="10" spans="3:8" ht="13.5">
      <c r="C10" s="1" t="s">
        <v>10</v>
      </c>
      <c r="G10" s="11">
        <v>-639798</v>
      </c>
      <c r="H10" s="5"/>
    </row>
    <row r="11" spans="7:15" ht="14.25" thickBot="1">
      <c r="G11" s="16"/>
      <c r="H11" s="5"/>
      <c r="I11" s="27" t="s">
        <v>11</v>
      </c>
      <c r="K11" s="5"/>
      <c r="L11" s="5"/>
      <c r="M11" s="5"/>
      <c r="N11" s="5"/>
      <c r="O11" s="17">
        <f>SUM(O7:O10)</f>
        <v>12195666</v>
      </c>
    </row>
    <row r="12" spans="2:15" ht="14.25" thickBot="1">
      <c r="B12" s="26" t="s">
        <v>12</v>
      </c>
      <c r="G12" s="18">
        <f>SUM(G7:G11)</f>
        <v>15814496</v>
      </c>
      <c r="H12" s="5"/>
      <c r="I12" s="5"/>
      <c r="J12" s="5"/>
      <c r="K12" s="5"/>
      <c r="L12" s="5"/>
      <c r="M12" s="5"/>
      <c r="N12" s="5"/>
      <c r="O12" s="12"/>
    </row>
    <row r="13" spans="7:15" ht="13.5">
      <c r="G13" s="1"/>
      <c r="H13" s="5"/>
      <c r="I13" s="5"/>
      <c r="J13" s="5"/>
      <c r="K13" s="5"/>
      <c r="L13" s="5"/>
      <c r="M13" s="5"/>
      <c r="N13" s="5"/>
      <c r="O13" s="12"/>
    </row>
    <row r="14" spans="7:15" ht="13.5">
      <c r="G14" s="10"/>
      <c r="H14" s="5"/>
      <c r="I14" s="27" t="s">
        <v>13</v>
      </c>
      <c r="J14" s="5"/>
      <c r="K14" s="5"/>
      <c r="L14" s="5"/>
      <c r="M14" s="5"/>
      <c r="N14" s="5"/>
      <c r="O14" s="12"/>
    </row>
    <row r="15" spans="2:15" ht="13.5">
      <c r="B15" s="26" t="s">
        <v>14</v>
      </c>
      <c r="G15" s="10"/>
      <c r="H15" s="5"/>
      <c r="I15" s="5"/>
      <c r="J15" s="5" t="s">
        <v>15</v>
      </c>
      <c r="K15" s="5"/>
      <c r="L15" s="5"/>
      <c r="M15" s="5"/>
      <c r="N15" s="5"/>
      <c r="O15" s="12">
        <v>103814223</v>
      </c>
    </row>
    <row r="16" spans="3:15" ht="13.5">
      <c r="C16" s="1" t="s">
        <v>16</v>
      </c>
      <c r="G16" s="10"/>
      <c r="H16" s="5"/>
      <c r="I16" s="5"/>
      <c r="J16" s="5" t="s">
        <v>17</v>
      </c>
      <c r="K16" s="5"/>
      <c r="L16" s="5"/>
      <c r="M16" s="5"/>
      <c r="N16" s="5"/>
      <c r="O16" s="12">
        <v>7217548</v>
      </c>
    </row>
    <row r="17" spans="4:15" ht="13.5">
      <c r="D17" s="3" t="s">
        <v>18</v>
      </c>
      <c r="G17" s="10">
        <v>871561</v>
      </c>
      <c r="H17" s="5"/>
      <c r="I17" s="5"/>
      <c r="J17" s="5" t="s">
        <v>19</v>
      </c>
      <c r="K17" s="5"/>
      <c r="L17" s="5"/>
      <c r="M17" s="5"/>
      <c r="N17" s="5"/>
      <c r="O17" s="12">
        <v>34465414</v>
      </c>
    </row>
    <row r="18" spans="4:8" ht="13.5">
      <c r="D18" s="3" t="s">
        <v>20</v>
      </c>
      <c r="G18" s="10">
        <v>1192839</v>
      </c>
      <c r="H18" s="5"/>
    </row>
    <row r="19" spans="4:15" ht="14.25" thickBot="1">
      <c r="D19" s="1" t="s">
        <v>22</v>
      </c>
      <c r="G19" s="13">
        <v>65646</v>
      </c>
      <c r="H19" s="5"/>
      <c r="I19" s="27" t="s">
        <v>21</v>
      </c>
      <c r="K19" s="5"/>
      <c r="L19" s="5"/>
      <c r="M19" s="5"/>
      <c r="N19" s="5"/>
      <c r="O19" s="17">
        <f>SUM(O15:O18)</f>
        <v>145497185</v>
      </c>
    </row>
    <row r="20" spans="3:15" ht="13.5">
      <c r="C20" s="2" t="s">
        <v>23</v>
      </c>
      <c r="G20" s="14">
        <f>SUM(G17:G19)</f>
        <v>2130046</v>
      </c>
      <c r="H20" s="5"/>
      <c r="I20" s="5"/>
      <c r="J20" s="5"/>
      <c r="K20" s="5"/>
      <c r="L20" s="5"/>
      <c r="M20" s="5"/>
      <c r="N20" s="5"/>
      <c r="O20" s="12"/>
    </row>
    <row r="21" spans="7:15" ht="13.5">
      <c r="G21" s="14"/>
      <c r="H21" s="5"/>
      <c r="I21" s="5"/>
      <c r="J21" s="5"/>
      <c r="K21" s="5"/>
      <c r="L21" s="5"/>
      <c r="M21" s="5"/>
      <c r="N21" s="5"/>
      <c r="O21" s="12"/>
    </row>
    <row r="22" spans="3:15" ht="14.25" thickBot="1">
      <c r="C22" s="1" t="s">
        <v>25</v>
      </c>
      <c r="G22" s="19"/>
      <c r="H22" s="5"/>
      <c r="I22" s="27" t="s">
        <v>24</v>
      </c>
      <c r="J22" s="5"/>
      <c r="K22" s="5"/>
      <c r="L22" s="5"/>
      <c r="M22" s="5"/>
      <c r="N22" s="5"/>
      <c r="O22" s="20">
        <f>O11+O19</f>
        <v>157692851</v>
      </c>
    </row>
    <row r="23" spans="4:15" ht="14.25" thickTop="1">
      <c r="D23" s="1" t="s">
        <v>26</v>
      </c>
      <c r="F23" s="6" t="s">
        <v>48</v>
      </c>
      <c r="G23" s="21">
        <v>274450</v>
      </c>
      <c r="H23" s="5"/>
      <c r="I23" s="5"/>
      <c r="J23" s="5"/>
      <c r="K23" s="5"/>
      <c r="L23" s="5"/>
      <c r="M23" s="5"/>
      <c r="N23" s="5"/>
      <c r="O23" s="12"/>
    </row>
    <row r="24" spans="4:15" ht="14.25" thickBot="1">
      <c r="D24" s="1" t="s">
        <v>28</v>
      </c>
      <c r="G24" s="22">
        <v>7825461</v>
      </c>
      <c r="H24" s="5"/>
      <c r="I24" s="27" t="s">
        <v>27</v>
      </c>
      <c r="J24" s="5"/>
      <c r="K24" s="5"/>
      <c r="L24" s="5"/>
      <c r="M24" s="5"/>
      <c r="N24" s="5"/>
      <c r="O24" s="20">
        <f>G56-O22</f>
        <v>179675149</v>
      </c>
    </row>
    <row r="25" spans="3:15" ht="14.25" thickTop="1">
      <c r="C25" s="2" t="s">
        <v>29</v>
      </c>
      <c r="G25" s="14">
        <f>SUM(G23:G24)</f>
        <v>8099911</v>
      </c>
      <c r="H25" s="5"/>
      <c r="I25" s="5"/>
      <c r="J25" s="5"/>
      <c r="K25" s="5"/>
      <c r="L25" s="5"/>
      <c r="M25" s="5"/>
      <c r="N25" s="5"/>
      <c r="O25" s="12"/>
    </row>
    <row r="26" spans="7:15" ht="13.5">
      <c r="G26" s="14"/>
      <c r="H26" s="5"/>
      <c r="I26" s="5"/>
      <c r="J26" s="5"/>
      <c r="K26" s="5"/>
      <c r="L26" s="5"/>
      <c r="M26" s="5"/>
      <c r="N26" s="5"/>
      <c r="O26" s="12"/>
    </row>
    <row r="27" spans="3:15" ht="13.5">
      <c r="C27" s="1" t="s">
        <v>30</v>
      </c>
      <c r="G27" s="14"/>
      <c r="H27" s="5"/>
      <c r="I27" s="5"/>
      <c r="J27" s="5"/>
      <c r="K27" s="5"/>
      <c r="L27" s="5"/>
      <c r="M27" s="5"/>
      <c r="N27" s="5"/>
      <c r="O27" s="12"/>
    </row>
    <row r="28" spans="4:15" ht="13.5">
      <c r="D28" s="1" t="s">
        <v>26</v>
      </c>
      <c r="F28" s="6" t="s">
        <v>48</v>
      </c>
      <c r="G28" s="21">
        <v>94885842</v>
      </c>
      <c r="H28" s="5"/>
      <c r="I28" s="5"/>
      <c r="J28" s="5"/>
      <c r="K28" s="5"/>
      <c r="L28" s="5"/>
      <c r="M28" s="5"/>
      <c r="N28" s="5"/>
      <c r="O28" s="12"/>
    </row>
    <row r="29" spans="4:15" ht="13.5">
      <c r="D29" s="1" t="s">
        <v>28</v>
      </c>
      <c r="G29" s="22">
        <v>193442615</v>
      </c>
      <c r="H29" s="5"/>
      <c r="I29" s="5"/>
      <c r="J29" s="5"/>
      <c r="K29" s="5"/>
      <c r="L29" s="5"/>
      <c r="M29" s="5"/>
      <c r="N29" s="5"/>
      <c r="O29" s="12"/>
    </row>
    <row r="30" spans="3:15" ht="13.5">
      <c r="C30" s="2" t="s">
        <v>31</v>
      </c>
      <c r="G30" s="14">
        <f>SUM(G28:G29)</f>
        <v>288328457</v>
      </c>
      <c r="H30" s="5"/>
      <c r="I30" s="5"/>
      <c r="J30" s="5"/>
      <c r="K30" s="5"/>
      <c r="L30" s="5"/>
      <c r="M30" s="5"/>
      <c r="N30" s="5"/>
      <c r="O30" s="12"/>
    </row>
    <row r="31" spans="7:15" ht="13.5">
      <c r="G31" s="14"/>
      <c r="H31" s="5"/>
      <c r="I31" s="5"/>
      <c r="J31" s="5"/>
      <c r="K31" s="5"/>
      <c r="L31" s="5"/>
      <c r="M31" s="5"/>
      <c r="N31" s="5"/>
      <c r="O31" s="12"/>
    </row>
    <row r="32" spans="3:15" ht="13.5">
      <c r="C32" s="1" t="s">
        <v>32</v>
      </c>
      <c r="G32" s="14">
        <v>170513</v>
      </c>
      <c r="H32" s="5"/>
      <c r="I32" s="5"/>
      <c r="J32" s="5"/>
      <c r="K32" s="5"/>
      <c r="L32" s="5"/>
      <c r="M32" s="5"/>
      <c r="N32" s="5"/>
      <c r="O32" s="12"/>
    </row>
    <row r="33" spans="7:15" ht="13.5">
      <c r="G33" s="14"/>
      <c r="H33" s="5"/>
      <c r="I33" s="5"/>
      <c r="J33" s="5"/>
      <c r="K33" s="5"/>
      <c r="L33" s="5"/>
      <c r="M33" s="5"/>
      <c r="N33" s="5"/>
      <c r="O33" s="12"/>
    </row>
    <row r="34" spans="2:15" ht="14.25" thickBot="1">
      <c r="B34" s="26" t="s">
        <v>33</v>
      </c>
      <c r="G34" s="18">
        <f>G20+G25+G30+G32</f>
        <v>298728927</v>
      </c>
      <c r="H34" s="5"/>
      <c r="I34" s="5"/>
      <c r="J34" s="5"/>
      <c r="K34" s="5"/>
      <c r="L34" s="5"/>
      <c r="M34" s="5"/>
      <c r="N34" s="5"/>
      <c r="O34" s="12"/>
    </row>
    <row r="35" spans="7:15" ht="13.5">
      <c r="G35" s="14"/>
      <c r="H35" s="5"/>
      <c r="I35" s="5"/>
      <c r="J35" s="5"/>
      <c r="K35" s="5"/>
      <c r="L35" s="5"/>
      <c r="M35" s="5"/>
      <c r="N35" s="5"/>
      <c r="O35" s="12"/>
    </row>
    <row r="36" spans="7:15" ht="13.5">
      <c r="G36" s="14"/>
      <c r="H36" s="5"/>
      <c r="I36" s="5"/>
      <c r="J36" s="5"/>
      <c r="K36" s="5"/>
      <c r="L36" s="5"/>
      <c r="M36" s="5"/>
      <c r="N36" s="5"/>
      <c r="O36" s="12"/>
    </row>
    <row r="37" spans="2:15" ht="13.5">
      <c r="B37" s="26" t="s">
        <v>34</v>
      </c>
      <c r="G37" s="14"/>
      <c r="H37" s="5"/>
      <c r="I37" s="5"/>
      <c r="J37" s="5"/>
      <c r="K37" s="5"/>
      <c r="L37" s="5"/>
      <c r="M37" s="5"/>
      <c r="N37" s="5"/>
      <c r="O37" s="12"/>
    </row>
    <row r="38" spans="3:15" ht="13.5">
      <c r="C38" s="1" t="s">
        <v>35</v>
      </c>
      <c r="G38" s="11">
        <v>0</v>
      </c>
      <c r="H38" s="5"/>
      <c r="I38" s="5"/>
      <c r="J38" s="5"/>
      <c r="K38" s="5"/>
      <c r="L38" s="5"/>
      <c r="M38" s="5"/>
      <c r="N38" s="5"/>
      <c r="O38" s="12"/>
    </row>
    <row r="39" spans="7:15" ht="13.5">
      <c r="G39" s="11"/>
      <c r="H39" s="5"/>
      <c r="I39" s="5"/>
      <c r="J39" s="5"/>
      <c r="K39" s="5"/>
      <c r="L39" s="5"/>
      <c r="M39" s="5"/>
      <c r="N39" s="5"/>
      <c r="O39" s="12"/>
    </row>
    <row r="40" spans="2:15" ht="14.25" thickBot="1">
      <c r="B40" s="26" t="s">
        <v>36</v>
      </c>
      <c r="G40" s="18">
        <v>0</v>
      </c>
      <c r="H40" s="5"/>
      <c r="I40" s="5"/>
      <c r="J40" s="5"/>
      <c r="K40" s="5"/>
      <c r="L40" s="5"/>
      <c r="M40" s="5"/>
      <c r="N40" s="5"/>
      <c r="O40" s="12"/>
    </row>
    <row r="41" spans="2:15" ht="13.5">
      <c r="B41" s="2"/>
      <c r="G41" s="14"/>
      <c r="H41" s="5"/>
      <c r="I41" s="5"/>
      <c r="J41" s="5"/>
      <c r="K41" s="5"/>
      <c r="L41" s="5"/>
      <c r="M41" s="5"/>
      <c r="N41" s="5"/>
      <c r="O41" s="12"/>
    </row>
    <row r="42" spans="7:15" ht="13.5">
      <c r="G42" s="14"/>
      <c r="H42" s="5"/>
      <c r="I42" s="5"/>
      <c r="J42" s="5"/>
      <c r="K42" s="5"/>
      <c r="L42" s="5"/>
      <c r="M42" s="5"/>
      <c r="N42" s="5"/>
      <c r="O42" s="12"/>
    </row>
    <row r="43" spans="2:15" ht="13.5">
      <c r="B43" s="26" t="s">
        <v>37</v>
      </c>
      <c r="G43" s="14"/>
      <c r="H43" s="5"/>
      <c r="I43" s="5"/>
      <c r="J43" s="5"/>
      <c r="K43" s="5"/>
      <c r="L43" s="5"/>
      <c r="M43" s="5"/>
      <c r="N43" s="5"/>
      <c r="O43" s="12"/>
    </row>
    <row r="44" spans="3:15" ht="13.5">
      <c r="C44" s="1" t="s">
        <v>38</v>
      </c>
      <c r="G44" s="14">
        <v>13692948</v>
      </c>
      <c r="H44" s="5"/>
      <c r="I44" s="5"/>
      <c r="J44" s="5"/>
      <c r="K44" s="5"/>
      <c r="L44" s="5"/>
      <c r="M44" s="5"/>
      <c r="N44" s="5"/>
      <c r="O44" s="12"/>
    </row>
    <row r="45" spans="3:15" ht="13.5">
      <c r="C45" s="1" t="s">
        <v>39</v>
      </c>
      <c r="G45" s="14">
        <v>123064</v>
      </c>
      <c r="H45" s="5"/>
      <c r="I45" s="5"/>
      <c r="J45" s="5"/>
      <c r="K45" s="5"/>
      <c r="L45" s="5"/>
      <c r="M45" s="5"/>
      <c r="N45" s="5"/>
      <c r="O45" s="12"/>
    </row>
    <row r="46" spans="7:15" ht="13.5">
      <c r="G46" s="14"/>
      <c r="H46" s="5"/>
      <c r="I46" s="5"/>
      <c r="J46" s="5"/>
      <c r="K46" s="5"/>
      <c r="L46" s="5"/>
      <c r="M46" s="5"/>
      <c r="N46" s="5"/>
      <c r="O46" s="12"/>
    </row>
    <row r="47" spans="3:15" ht="13.5">
      <c r="C47" s="1" t="s">
        <v>40</v>
      </c>
      <c r="G47" s="14"/>
      <c r="H47" s="5"/>
      <c r="I47" s="5"/>
      <c r="J47" s="5"/>
      <c r="K47" s="5"/>
      <c r="L47" s="5"/>
      <c r="M47" s="5"/>
      <c r="N47" s="5"/>
      <c r="O47" s="12"/>
    </row>
    <row r="48" spans="4:15" ht="13.5">
      <c r="D48" s="1" t="s">
        <v>41</v>
      </c>
      <c r="G48" s="14">
        <v>3765565</v>
      </c>
      <c r="H48" s="15" t="s">
        <v>49</v>
      </c>
      <c r="I48" s="5"/>
      <c r="J48" s="5"/>
      <c r="K48" s="5"/>
      <c r="L48" s="5"/>
      <c r="M48" s="5"/>
      <c r="N48" s="5"/>
      <c r="O48" s="12"/>
    </row>
    <row r="49" spans="4:15" ht="13.5">
      <c r="D49" s="1" t="s">
        <v>42</v>
      </c>
      <c r="G49" s="14">
        <v>443000</v>
      </c>
      <c r="H49" s="15" t="s">
        <v>49</v>
      </c>
      <c r="I49" s="5"/>
      <c r="J49" s="5"/>
      <c r="K49" s="5"/>
      <c r="L49" s="5"/>
      <c r="M49" s="5"/>
      <c r="N49" s="5"/>
      <c r="O49" s="12"/>
    </row>
    <row r="50" spans="4:15" ht="13.5">
      <c r="D50" s="1" t="s">
        <v>43</v>
      </c>
      <c r="G50" s="13">
        <v>4800000</v>
      </c>
      <c r="H50" s="5"/>
      <c r="I50" s="5"/>
      <c r="J50" s="5"/>
      <c r="K50" s="5"/>
      <c r="L50" s="5"/>
      <c r="M50" s="5"/>
      <c r="N50" s="5"/>
      <c r="O50" s="12"/>
    </row>
    <row r="51" spans="3:15" ht="13.5">
      <c r="C51" s="1" t="s">
        <v>44</v>
      </c>
      <c r="G51" s="14">
        <f>SUM(G48:G50)</f>
        <v>9008565</v>
      </c>
      <c r="H51" s="5"/>
      <c r="I51" s="5"/>
      <c r="J51" s="5"/>
      <c r="K51" s="5"/>
      <c r="L51" s="5"/>
      <c r="M51" s="5"/>
      <c r="N51" s="5"/>
      <c r="O51" s="12"/>
    </row>
    <row r="52" spans="7:15" ht="13.5">
      <c r="G52" s="14"/>
      <c r="H52" s="5"/>
      <c r="I52" s="5"/>
      <c r="J52" s="5"/>
      <c r="K52" s="5"/>
      <c r="L52" s="5"/>
      <c r="M52" s="5"/>
      <c r="N52" s="5"/>
      <c r="O52" s="12"/>
    </row>
    <row r="53" spans="2:15" ht="14.25" thickBot="1">
      <c r="B53" s="26" t="s">
        <v>45</v>
      </c>
      <c r="G53" s="18">
        <f>G44+G45+G51</f>
        <v>22824577</v>
      </c>
      <c r="H53" s="5"/>
      <c r="I53" s="5"/>
      <c r="J53" s="5"/>
      <c r="K53" s="5"/>
      <c r="L53" s="5"/>
      <c r="M53" s="5"/>
      <c r="N53" s="5"/>
      <c r="O53" s="12"/>
    </row>
    <row r="54" spans="3:15" ht="13.5">
      <c r="C54" s="2"/>
      <c r="G54" s="14"/>
      <c r="H54" s="5"/>
      <c r="I54" s="5"/>
      <c r="J54" s="5"/>
      <c r="K54" s="5"/>
      <c r="L54" s="5"/>
      <c r="M54" s="5"/>
      <c r="N54" s="5"/>
      <c r="O54" s="12"/>
    </row>
    <row r="55" spans="3:15" ht="13.5">
      <c r="C55" s="2"/>
      <c r="G55" s="14"/>
      <c r="H55" s="5"/>
      <c r="I55" s="5"/>
      <c r="J55" s="5"/>
      <c r="K55" s="5"/>
      <c r="L55" s="5"/>
      <c r="M55" s="5"/>
      <c r="N55" s="5"/>
      <c r="O55" s="12"/>
    </row>
    <row r="56" spans="2:15" ht="14.25" thickBot="1">
      <c r="B56" s="26" t="s">
        <v>46</v>
      </c>
      <c r="G56" s="23">
        <f>G12+G34+G40+G53</f>
        <v>337368000</v>
      </c>
      <c r="H56" s="5"/>
      <c r="I56" s="27" t="s">
        <v>47</v>
      </c>
      <c r="J56" s="5"/>
      <c r="K56" s="5"/>
      <c r="L56" s="5"/>
      <c r="M56" s="5"/>
      <c r="N56" s="5"/>
      <c r="O56" s="24">
        <f>O22+O24</f>
        <v>337368000</v>
      </c>
    </row>
    <row r="57" spans="7:15" ht="14.25" thickTop="1">
      <c r="G57" s="14"/>
      <c r="H57" s="5"/>
      <c r="I57" s="5"/>
      <c r="J57" s="5"/>
      <c r="K57" s="5"/>
      <c r="L57" s="5"/>
      <c r="M57" s="5"/>
      <c r="N57" s="5"/>
      <c r="O57" s="12"/>
    </row>
    <row r="58" spans="7:15" ht="13.5">
      <c r="G58" s="14"/>
      <c r="H58" s="5"/>
      <c r="I58" s="5"/>
      <c r="J58" s="5"/>
      <c r="K58" s="5"/>
      <c r="L58" s="5"/>
      <c r="M58" s="5"/>
      <c r="N58" s="5"/>
      <c r="O58" s="12"/>
    </row>
    <row r="59" spans="7:15" ht="13.5">
      <c r="G59" s="14"/>
      <c r="H59" s="5"/>
      <c r="I59" s="5"/>
      <c r="J59" s="5"/>
      <c r="K59" s="5"/>
      <c r="L59" s="5"/>
      <c r="M59" s="5"/>
      <c r="N59" s="5"/>
      <c r="O59" s="12"/>
    </row>
    <row r="60" spans="7:15" ht="13.5">
      <c r="G60" s="25"/>
      <c r="O60" s="16"/>
    </row>
    <row r="61" spans="7:15" ht="13.5">
      <c r="G61" s="25"/>
      <c r="O61" s="16"/>
    </row>
    <row r="62" spans="7:15" ht="13.5">
      <c r="G62" s="25"/>
      <c r="O62" s="16"/>
    </row>
    <row r="63" spans="7:15" ht="13.5">
      <c r="G63" s="25"/>
      <c r="O63" s="16"/>
    </row>
    <row r="64" spans="7:15" ht="13.5">
      <c r="G64" s="25"/>
      <c r="O64" s="16"/>
    </row>
    <row r="65" spans="7:15" ht="13.5">
      <c r="G65" s="25"/>
      <c r="O65" s="16"/>
    </row>
    <row r="66" spans="7:15" ht="13.5">
      <c r="G66" s="25"/>
      <c r="O66" s="16"/>
    </row>
    <row r="67" spans="7:15" ht="13.5">
      <c r="G67" s="25"/>
      <c r="O67" s="16"/>
    </row>
    <row r="68" spans="7:15" ht="13.5">
      <c r="G68" s="25"/>
      <c r="O68" s="16"/>
    </row>
    <row r="69" spans="7:15" ht="13.5">
      <c r="G69" s="25"/>
      <c r="O69" s="16"/>
    </row>
    <row r="70" spans="7:15" ht="13.5">
      <c r="G70" s="25"/>
      <c r="O70" s="16"/>
    </row>
    <row r="71" spans="7:15" ht="13.5">
      <c r="G71" s="25"/>
      <c r="O71" s="16"/>
    </row>
    <row r="72" spans="7:15" ht="13.5">
      <c r="G72" s="25"/>
      <c r="O72" s="16"/>
    </row>
    <row r="73" spans="7:15" ht="13.5">
      <c r="G73" s="25"/>
      <c r="O73" s="16"/>
    </row>
    <row r="74" spans="7:15" ht="13.5">
      <c r="G74" s="25"/>
      <c r="O74" s="16"/>
    </row>
    <row r="75" spans="7:15" ht="13.5">
      <c r="G75" s="25"/>
      <c r="O75" s="16"/>
    </row>
    <row r="76" spans="7:15" ht="13.5">
      <c r="G76" s="25"/>
      <c r="O76" s="16"/>
    </row>
    <row r="77" spans="7:15" ht="13.5">
      <c r="G77" s="25"/>
      <c r="O77" s="16"/>
    </row>
    <row r="78" spans="7:15" ht="13.5">
      <c r="G78" s="25"/>
      <c r="O78" s="16"/>
    </row>
    <row r="79" spans="7:15" ht="13.5">
      <c r="G79" s="25"/>
      <c r="O79" s="16"/>
    </row>
    <row r="80" spans="7:15" ht="13.5">
      <c r="G80" s="25"/>
      <c r="O80" s="16"/>
    </row>
    <row r="81" spans="7:15" ht="13.5">
      <c r="G81" s="25"/>
      <c r="O81" s="16"/>
    </row>
    <row r="82" spans="7:15" ht="13.5">
      <c r="G82" s="25"/>
      <c r="O82" s="16"/>
    </row>
    <row r="83" spans="7:15" ht="13.5">
      <c r="G83" s="25"/>
      <c r="O83" s="16"/>
    </row>
    <row r="84" spans="7:15" ht="13.5">
      <c r="G84" s="25"/>
      <c r="O84" s="16"/>
    </row>
    <row r="85" spans="7:15" ht="13.5">
      <c r="G85" s="25"/>
      <c r="O85" s="16"/>
    </row>
    <row r="86" spans="7:15" ht="13.5">
      <c r="G86" s="25"/>
      <c r="O86" s="16"/>
    </row>
    <row r="87" spans="7:15" ht="13.5">
      <c r="G87" s="25"/>
      <c r="O87" s="16"/>
    </row>
    <row r="88" spans="7:15" ht="13.5">
      <c r="G88" s="25"/>
      <c r="O88" s="16"/>
    </row>
    <row r="89" spans="7:15" ht="13.5">
      <c r="G89" s="25"/>
      <c r="O89" s="16"/>
    </row>
    <row r="90" spans="7:15" ht="13.5">
      <c r="G90" s="25"/>
      <c r="O90" s="16"/>
    </row>
    <row r="91" ht="13.5">
      <c r="O91" s="16"/>
    </row>
    <row r="92" ht="13.5">
      <c r="O92" s="16"/>
    </row>
    <row r="93" ht="13.5">
      <c r="O93" s="16"/>
    </row>
    <row r="94" ht="13.5">
      <c r="O94" s="16"/>
    </row>
    <row r="95" ht="13.5">
      <c r="O95" s="16"/>
    </row>
    <row r="96" ht="13.5">
      <c r="O96" s="16"/>
    </row>
    <row r="97" ht="13.5">
      <c r="O97" s="16"/>
    </row>
  </sheetData>
  <mergeCells count="1">
    <mergeCell ref="A1:O1"/>
  </mergeCells>
  <printOptions/>
  <pageMargins left="0.3937007874015748" right="0.3937007874015748" top="0.7874015748031497" bottom="0.5905511811023623" header="0" footer="0.3937007874015748"/>
  <pageSetup firstPageNumber="15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松戸市</dc:creator>
  <cp:keywords/>
  <dc:description/>
  <cp:lastModifiedBy> </cp:lastModifiedBy>
  <cp:lastPrinted>2005-10-31T06:57:41Z</cp:lastPrinted>
  <dcterms:created xsi:type="dcterms:W3CDTF">2000-02-16T07:48:21Z</dcterms:created>
  <dcterms:modified xsi:type="dcterms:W3CDTF">2005-11-29T01:12:24Z</dcterms:modified>
  <cp:category/>
  <cp:version/>
  <cp:contentType/>
  <cp:contentStatus/>
</cp:coreProperties>
</file>