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0000先行移行\01 総務企画班\19 人材関係\令和６年度\01_介護人材育成事業\02＿HP・ケア倶楽部\4.1HP掲載\"/>
    </mc:Choice>
  </mc:AlternateContent>
  <bookViews>
    <workbookView xWindow="0" yWindow="0" windowWidth="20460" windowHeight="7275" tabRatio="855" firstSheet="1" activeTab="5"/>
  </bookViews>
  <sheets>
    <sheet name="別紙１（実績額調書）" sheetId="20" r:id="rId1"/>
    <sheet name="別紙２（実績額計算書） " sheetId="19" r:id="rId2"/>
    <sheet name="別紙３（収支決算書）" sheetId="22" r:id="rId3"/>
    <sheet name="別紙１（実績額調書）【記入例】" sheetId="27" r:id="rId4"/>
    <sheet name="別紙２（実績額計算書）【記入例】" sheetId="28" r:id="rId5"/>
    <sheet name="別紙３（収支決算書）【記入例】" sheetId="29" r:id="rId6"/>
  </sheets>
  <definedNames>
    <definedName name="_xlnm.Print_Area" localSheetId="1">'別紙２（実績額計算書） '!$A$1:$F$19</definedName>
    <definedName name="_xlnm.Print_Area" localSheetId="4">'別紙２（実績額計算書）【記入例】'!$A$1:$F$19</definedName>
  </definedNames>
  <calcPr calcId="162913"/>
</workbook>
</file>

<file path=xl/calcChain.xml><?xml version="1.0" encoding="utf-8"?>
<calcChain xmlns="http://schemas.openxmlformats.org/spreadsheetml/2006/main">
  <c r="B25" i="29" l="1"/>
  <c r="B10" i="29"/>
  <c r="D17" i="28"/>
  <c r="C12" i="27"/>
  <c r="D12" i="27" s="1"/>
  <c r="B10" i="22" l="1"/>
  <c r="B25" i="22"/>
  <c r="D17" i="19" l="1"/>
</calcChain>
</file>

<file path=xl/sharedStrings.xml><?xml version="1.0" encoding="utf-8"?>
<sst xmlns="http://schemas.openxmlformats.org/spreadsheetml/2006/main" count="115" uniqueCount="54">
  <si>
    <t>支出額
（円）</t>
    <rPh sb="0" eb="1">
      <t>シ</t>
    </rPh>
    <rPh sb="1" eb="2">
      <t>シュツ</t>
    </rPh>
    <rPh sb="2" eb="3">
      <t>ガク</t>
    </rPh>
    <rPh sb="5" eb="6">
      <t>エン</t>
    </rPh>
    <phoneticPr fontId="3"/>
  </si>
  <si>
    <t>法人名：</t>
    <rPh sb="0" eb="2">
      <t>ホウジン</t>
    </rPh>
    <rPh sb="2" eb="3">
      <t>メイ</t>
    </rPh>
    <phoneticPr fontId="3"/>
  </si>
  <si>
    <t>人件費</t>
    <rPh sb="0" eb="3">
      <t>ジンケンヒ</t>
    </rPh>
    <phoneticPr fontId="3"/>
  </si>
  <si>
    <t>交通費</t>
    <rPh sb="0" eb="3">
      <t>コウツウヒ</t>
    </rPh>
    <phoneticPr fontId="3"/>
  </si>
  <si>
    <t>職場内研修等事務費</t>
    <rPh sb="0" eb="2">
      <t>ショクバ</t>
    </rPh>
    <rPh sb="2" eb="3">
      <t>ナイ</t>
    </rPh>
    <rPh sb="3" eb="5">
      <t>ケンシュウ</t>
    </rPh>
    <rPh sb="5" eb="6">
      <t>トウ</t>
    </rPh>
    <rPh sb="6" eb="9">
      <t>ジムヒ</t>
    </rPh>
    <phoneticPr fontId="3"/>
  </si>
  <si>
    <t>介護職員初任者研修負担分</t>
    <rPh sb="0" eb="2">
      <t>カイゴ</t>
    </rPh>
    <rPh sb="2" eb="4">
      <t>ショクイン</t>
    </rPh>
    <rPh sb="4" eb="7">
      <t>ショニンシャ</t>
    </rPh>
    <rPh sb="7" eb="9">
      <t>ケンシュウ</t>
    </rPh>
    <rPh sb="9" eb="12">
      <t>フタンブン</t>
    </rPh>
    <phoneticPr fontId="3"/>
  </si>
  <si>
    <t>事務費（市機関採用のみ）</t>
    <rPh sb="0" eb="3">
      <t>ジムヒ</t>
    </rPh>
    <rPh sb="4" eb="5">
      <t>シ</t>
    </rPh>
    <rPh sb="5" eb="7">
      <t>キカン</t>
    </rPh>
    <rPh sb="7" eb="9">
      <t>サイヨウ</t>
    </rPh>
    <phoneticPr fontId="3"/>
  </si>
  <si>
    <t>事業所名：</t>
    <rPh sb="0" eb="3">
      <t>ジギョウショ</t>
    </rPh>
    <rPh sb="3" eb="4">
      <t>メイ</t>
    </rPh>
    <phoneticPr fontId="3"/>
  </si>
  <si>
    <t>合計</t>
    <rPh sb="0" eb="2">
      <t>ゴウケイ</t>
    </rPh>
    <phoneticPr fontId="3"/>
  </si>
  <si>
    <t>労働日数</t>
    <rPh sb="0" eb="2">
      <t>ロウドウ</t>
    </rPh>
    <rPh sb="2" eb="4">
      <t>ニッスウ</t>
    </rPh>
    <phoneticPr fontId="3"/>
  </si>
  <si>
    <t>日</t>
    <rPh sb="0" eb="1">
      <t>ニチ</t>
    </rPh>
    <phoneticPr fontId="3"/>
  </si>
  <si>
    <t>【補助対象経費】</t>
    <rPh sb="1" eb="3">
      <t>ホジョ</t>
    </rPh>
    <rPh sb="3" eb="5">
      <t>タイショウ</t>
    </rPh>
    <rPh sb="5" eb="7">
      <t>ケイヒ</t>
    </rPh>
    <phoneticPr fontId="3"/>
  </si>
  <si>
    <t>　※上限80日</t>
    <rPh sb="2" eb="4">
      <t>ジョウゲン</t>
    </rPh>
    <phoneticPr fontId="3"/>
  </si>
  <si>
    <t>（単位：円）</t>
    <rPh sb="1" eb="3">
      <t>タンイ</t>
    </rPh>
    <rPh sb="4" eb="5">
      <t>エン</t>
    </rPh>
    <phoneticPr fontId="3"/>
  </si>
  <si>
    <t xml:space="preserve">法人名      </t>
    <rPh sb="0" eb="2">
      <t>ホウジン</t>
    </rPh>
    <rPh sb="2" eb="3">
      <t>メイ</t>
    </rPh>
    <phoneticPr fontId="3"/>
  </si>
  <si>
    <t>基準額
（B）</t>
    <rPh sb="0" eb="2">
      <t>キジュン</t>
    </rPh>
    <rPh sb="2" eb="3">
      <t>ガク</t>
    </rPh>
    <phoneticPr fontId="3"/>
  </si>
  <si>
    <t>（A）と（B）を比較して
少ない額
（C）</t>
    <rPh sb="8" eb="10">
      <t>ヒカク</t>
    </rPh>
    <rPh sb="13" eb="14">
      <t>スク</t>
    </rPh>
    <rPh sb="16" eb="17">
      <t>ガク</t>
    </rPh>
    <phoneticPr fontId="3"/>
  </si>
  <si>
    <t>（収入）</t>
    <rPh sb="1" eb="3">
      <t>シュウニュウ</t>
    </rPh>
    <phoneticPr fontId="3"/>
  </si>
  <si>
    <t>区       分</t>
    <rPh sb="0" eb="9">
      <t>クブン</t>
    </rPh>
    <phoneticPr fontId="3"/>
  </si>
  <si>
    <t>備          考</t>
    <rPh sb="0" eb="12">
      <t>ビコウ</t>
    </rPh>
    <phoneticPr fontId="3"/>
  </si>
  <si>
    <t>円</t>
    <rPh sb="0" eb="1">
      <t>エン</t>
    </rPh>
    <phoneticPr fontId="3"/>
  </si>
  <si>
    <t>自   己   資   金</t>
    <rPh sb="0" eb="13">
      <t>ジコシキン</t>
    </rPh>
    <phoneticPr fontId="3"/>
  </si>
  <si>
    <t>合        計</t>
    <rPh sb="0" eb="10">
      <t>ゴウケイ</t>
    </rPh>
    <phoneticPr fontId="3"/>
  </si>
  <si>
    <t>（支出）</t>
    <rPh sb="1" eb="3">
      <t>シシュツ</t>
    </rPh>
    <phoneticPr fontId="3"/>
  </si>
  <si>
    <t>松戸市介護人材育成</t>
    <rPh sb="0" eb="3">
      <t>マツドシ</t>
    </rPh>
    <rPh sb="3" eb="5">
      <t>カイゴ</t>
    </rPh>
    <rPh sb="5" eb="7">
      <t>ジンザイ</t>
    </rPh>
    <rPh sb="7" eb="9">
      <t>イクセイ</t>
    </rPh>
    <phoneticPr fontId="3"/>
  </si>
  <si>
    <t>事業費補助金</t>
    <rPh sb="0" eb="3">
      <t>ジギョウヒ</t>
    </rPh>
    <rPh sb="3" eb="6">
      <t>ホジョキン</t>
    </rPh>
    <phoneticPr fontId="3"/>
  </si>
  <si>
    <t>介護職員初任者研修負担分</t>
    <rPh sb="0" eb="2">
      <t>カイゴ</t>
    </rPh>
    <rPh sb="2" eb="4">
      <t>ショクイン</t>
    </rPh>
    <rPh sb="4" eb="9">
      <t>ショニンシャケンシュウ</t>
    </rPh>
    <rPh sb="9" eb="12">
      <t>フタンブン</t>
    </rPh>
    <phoneticPr fontId="3"/>
  </si>
  <si>
    <t>対象事業所名</t>
    <rPh sb="0" eb="2">
      <t>タイショウ</t>
    </rPh>
    <rPh sb="2" eb="5">
      <t>ジギョウショ</t>
    </rPh>
    <rPh sb="5" eb="6">
      <t>メイ</t>
    </rPh>
    <phoneticPr fontId="3"/>
  </si>
  <si>
    <r>
      <rPr>
        <sz val="12"/>
        <color rgb="FFFF0000"/>
        <rFont val="BIZ UDゴシック"/>
        <family val="3"/>
        <charset val="128"/>
      </rPr>
      <t>80</t>
    </r>
    <r>
      <rPr>
        <sz val="12"/>
        <color indexed="8"/>
        <rFont val="BIZ UDゴシック"/>
        <family val="3"/>
        <charset val="128"/>
      </rPr>
      <t>日</t>
    </r>
    <rPh sb="2" eb="3">
      <t>ニチ</t>
    </rPh>
    <phoneticPr fontId="3"/>
  </si>
  <si>
    <t>（第３号様式　別紙様式１）</t>
    <rPh sb="1" eb="2">
      <t>ダイ</t>
    </rPh>
    <rPh sb="3" eb="4">
      <t>ゴウ</t>
    </rPh>
    <rPh sb="4" eb="6">
      <t>ヨウシキ</t>
    </rPh>
    <rPh sb="7" eb="9">
      <t>ベッシ</t>
    </rPh>
    <rPh sb="9" eb="11">
      <t>ヨウシキ</t>
    </rPh>
    <phoneticPr fontId="3"/>
  </si>
  <si>
    <t>松戸市人材育成事業費補助金実績額調書</t>
    <rPh sb="0" eb="3">
      <t>マツドシ</t>
    </rPh>
    <rPh sb="3" eb="5">
      <t>ジンザイ</t>
    </rPh>
    <rPh sb="5" eb="7">
      <t>イクセイ</t>
    </rPh>
    <rPh sb="7" eb="9">
      <t>ジギョウ</t>
    </rPh>
    <rPh sb="9" eb="10">
      <t>ヒ</t>
    </rPh>
    <rPh sb="10" eb="13">
      <t>ホジョキン</t>
    </rPh>
    <rPh sb="13" eb="15">
      <t>ジッセキ</t>
    </rPh>
    <rPh sb="15" eb="16">
      <t>ガク</t>
    </rPh>
    <rPh sb="16" eb="18">
      <t>チョウショ</t>
    </rPh>
    <phoneticPr fontId="3"/>
  </si>
  <si>
    <t>補助対象経費
支出済額
（A）</t>
    <rPh sb="0" eb="2">
      <t>ホジョ</t>
    </rPh>
    <rPh sb="2" eb="4">
      <t>タイショウ</t>
    </rPh>
    <rPh sb="4" eb="6">
      <t>ケイヒ</t>
    </rPh>
    <rPh sb="7" eb="9">
      <t>シシュツ</t>
    </rPh>
    <rPh sb="9" eb="10">
      <t>スミ</t>
    </rPh>
    <rPh sb="10" eb="11">
      <t>ガク</t>
    </rPh>
    <phoneticPr fontId="3"/>
  </si>
  <si>
    <t>（第１号様式　別紙様式２）</t>
    <phoneticPr fontId="3"/>
  </si>
  <si>
    <t>松戸市介護人材育成事業費補助金実績額計算書</t>
    <rPh sb="0" eb="3">
      <t>マツドシ</t>
    </rPh>
    <rPh sb="3" eb="5">
      <t>カイゴ</t>
    </rPh>
    <rPh sb="5" eb="11">
      <t>ジンザイイクセイジギョウ</t>
    </rPh>
    <rPh sb="11" eb="12">
      <t>ヒ</t>
    </rPh>
    <rPh sb="12" eb="15">
      <t>ホジョキン</t>
    </rPh>
    <rPh sb="15" eb="18">
      <t>ジッセキガク</t>
    </rPh>
    <rPh sb="18" eb="21">
      <t>ケイサンショ</t>
    </rPh>
    <phoneticPr fontId="3"/>
  </si>
  <si>
    <t>令和　　年度   　  収 支 決 算 書</t>
    <rPh sb="0" eb="2">
      <t>レイワ</t>
    </rPh>
    <rPh sb="4" eb="6">
      <t>ネンド</t>
    </rPh>
    <rPh sb="6" eb="8">
      <t>ヘイネンド</t>
    </rPh>
    <rPh sb="12" eb="15">
      <t>シュウシ</t>
    </rPh>
    <rPh sb="16" eb="17">
      <t>ケッ</t>
    </rPh>
    <rPh sb="18" eb="19">
      <t>サン</t>
    </rPh>
    <rPh sb="20" eb="21">
      <t>ショ</t>
    </rPh>
    <phoneticPr fontId="3"/>
  </si>
  <si>
    <t>原本と相違ないことを証明します。</t>
    <rPh sb="0" eb="2">
      <t>ゲンポン</t>
    </rPh>
    <rPh sb="3" eb="5">
      <t>ソウイ</t>
    </rPh>
    <rPh sb="10" eb="12">
      <t>ショウメイ</t>
    </rPh>
    <phoneticPr fontId="3"/>
  </si>
  <si>
    <t>　　　　　年　　月　　日</t>
    <rPh sb="5" eb="6">
      <t>ネン</t>
    </rPh>
    <rPh sb="8" eb="9">
      <t>ガツ</t>
    </rPh>
    <rPh sb="11" eb="12">
      <t>ニチ</t>
    </rPh>
    <phoneticPr fontId="3"/>
  </si>
  <si>
    <t>法人名：</t>
    <rPh sb="0" eb="2">
      <t>ホウジン</t>
    </rPh>
    <rPh sb="2" eb="3">
      <t>メイ</t>
    </rPh>
    <phoneticPr fontId="3"/>
  </si>
  <si>
    <t>代表者名：</t>
    <rPh sb="0" eb="3">
      <t>ダイヒョウシャ</t>
    </rPh>
    <rPh sb="3" eb="4">
      <t>メイ</t>
    </rPh>
    <phoneticPr fontId="3"/>
  </si>
  <si>
    <r>
      <t>法人名：</t>
    </r>
    <r>
      <rPr>
        <sz val="11"/>
        <color rgb="FFFF0000"/>
        <rFont val="BIZ UDゴシック"/>
        <family val="3"/>
        <charset val="128"/>
      </rPr>
      <t>社会福祉法人●●</t>
    </r>
    <rPh sb="0" eb="2">
      <t>ホウジン</t>
    </rPh>
    <rPh sb="2" eb="3">
      <t>メイ</t>
    </rPh>
    <phoneticPr fontId="3"/>
  </si>
  <si>
    <r>
      <t>代表者名：</t>
    </r>
    <r>
      <rPr>
        <sz val="11"/>
        <color rgb="FFFF0000"/>
        <rFont val="BIZ UDゴシック"/>
        <family val="3"/>
        <charset val="128"/>
      </rPr>
      <t>理事長　△△</t>
    </r>
    <rPh sb="0" eb="3">
      <t>ダイヒョウシャ</t>
    </rPh>
    <rPh sb="3" eb="4">
      <t>メイ</t>
    </rPh>
    <rPh sb="5" eb="8">
      <t>リジチョウ</t>
    </rPh>
    <phoneticPr fontId="3"/>
  </si>
  <si>
    <r>
      <t>令和</t>
    </r>
    <r>
      <rPr>
        <sz val="12"/>
        <color rgb="FFFF0000"/>
        <rFont val="BIZ UDゴシック"/>
        <family val="3"/>
        <charset val="128"/>
      </rPr>
      <t>▲</t>
    </r>
    <r>
      <rPr>
        <sz val="12"/>
        <rFont val="BIZ UDゴシック"/>
        <family val="3"/>
        <charset val="128"/>
      </rPr>
      <t>年度   　  収 支 決 算 書</t>
    </r>
    <rPh sb="0" eb="2">
      <t>レイワ</t>
    </rPh>
    <rPh sb="3" eb="5">
      <t>ネンド</t>
    </rPh>
    <rPh sb="5" eb="7">
      <t>ヘイネンド</t>
    </rPh>
    <rPh sb="11" eb="14">
      <t>シュウシ</t>
    </rPh>
    <rPh sb="15" eb="16">
      <t>ケッ</t>
    </rPh>
    <rPh sb="17" eb="18">
      <t>サン</t>
    </rPh>
    <rPh sb="19" eb="20">
      <t>ショ</t>
    </rPh>
    <phoneticPr fontId="3"/>
  </si>
  <si>
    <r>
      <t>法人名：</t>
    </r>
    <r>
      <rPr>
        <sz val="12"/>
        <color rgb="FFFF0000"/>
        <rFont val="BIZ UDゴシック"/>
        <family val="3"/>
        <charset val="128"/>
      </rPr>
      <t>社会福祉法人●●</t>
    </r>
    <rPh sb="0" eb="2">
      <t>ホウジン</t>
    </rPh>
    <rPh sb="2" eb="3">
      <t>メイ</t>
    </rPh>
    <phoneticPr fontId="3"/>
  </si>
  <si>
    <r>
      <t>事業所名：</t>
    </r>
    <r>
      <rPr>
        <sz val="12"/>
        <color rgb="FFFF0000"/>
        <rFont val="BIZ UDゴシック"/>
        <family val="3"/>
        <charset val="128"/>
      </rPr>
      <t>特別養護老人ホーム■■</t>
    </r>
    <rPh sb="0" eb="3">
      <t>ジギョウショ</t>
    </rPh>
    <rPh sb="3" eb="4">
      <t>メイ</t>
    </rPh>
    <phoneticPr fontId="3"/>
  </si>
  <si>
    <r>
      <t xml:space="preserve">法人名  </t>
    </r>
    <r>
      <rPr>
        <sz val="12"/>
        <color rgb="FFFF0000"/>
        <rFont val="BIZ UDゴシック"/>
        <family val="3"/>
        <charset val="128"/>
      </rPr>
      <t>社会福祉法人●●</t>
    </r>
    <r>
      <rPr>
        <sz val="12"/>
        <rFont val="BIZ UDゴシック"/>
        <family val="3"/>
        <charset val="128"/>
      </rPr>
      <t xml:space="preserve">    </t>
    </r>
    <rPh sb="0" eb="2">
      <t>ホウジン</t>
    </rPh>
    <rPh sb="2" eb="3">
      <t>メイ</t>
    </rPh>
    <phoneticPr fontId="3"/>
  </si>
  <si>
    <r>
      <t>対象事業所名　</t>
    </r>
    <r>
      <rPr>
        <sz val="12"/>
        <color rgb="FFFF0000"/>
        <rFont val="BIZ UDゴシック"/>
        <family val="3"/>
        <charset val="128"/>
      </rPr>
      <t>特別養護老人ホーム■■</t>
    </r>
    <rPh sb="0" eb="2">
      <t>タイショウ</t>
    </rPh>
    <rPh sb="2" eb="5">
      <t>ジギョウショ</t>
    </rPh>
    <rPh sb="5" eb="6">
      <t>メイ</t>
    </rPh>
    <phoneticPr fontId="3"/>
  </si>
  <si>
    <t>（第１号様式　別紙様式３）</t>
    <phoneticPr fontId="3"/>
  </si>
  <si>
    <t>補助金の算定額
（D）</t>
    <rPh sb="0" eb="2">
      <t>ホジョ</t>
    </rPh>
    <rPh sb="4" eb="6">
      <t>サンテイ</t>
    </rPh>
    <rPh sb="6" eb="7">
      <t>ガク</t>
    </rPh>
    <phoneticPr fontId="3"/>
  </si>
  <si>
    <t xml:space="preserve">補助金の算定額
（D）
</t>
    <rPh sb="0" eb="2">
      <t>ホジョ</t>
    </rPh>
    <rPh sb="4" eb="6">
      <t>サンテイ</t>
    </rPh>
    <rPh sb="6" eb="7">
      <t>ガク</t>
    </rPh>
    <phoneticPr fontId="3"/>
  </si>
  <si>
    <t>（第3号様式　別紙様式２）</t>
    <phoneticPr fontId="3"/>
  </si>
  <si>
    <t>（第3号様式　別紙様式３）</t>
    <phoneticPr fontId="3"/>
  </si>
  <si>
    <t>決  算  額</t>
    <rPh sb="0" eb="1">
      <t>ケッ</t>
    </rPh>
    <rPh sb="3" eb="4">
      <t>サン</t>
    </rPh>
    <rPh sb="6" eb="7">
      <t>ガク</t>
    </rPh>
    <phoneticPr fontId="3"/>
  </si>
  <si>
    <t>決  算  額</t>
    <rPh sb="0" eb="1">
      <t>ケツ</t>
    </rPh>
    <rPh sb="3" eb="4">
      <t>サン</t>
    </rPh>
    <rPh sb="6" eb="7">
      <t>ガク</t>
    </rPh>
    <phoneticPr fontId="3"/>
  </si>
  <si>
    <t>（注）（D）欄には（C）の金額を記入してください。</t>
    <rPh sb="1" eb="2">
      <t>チュウ</t>
    </rPh>
    <rPh sb="6" eb="7">
      <t>ラン</t>
    </rPh>
    <rPh sb="13" eb="15">
      <t>キンガク</t>
    </rPh>
    <rPh sb="16" eb="18">
      <t>キニュウ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</si>
</sst>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[Red]#,##0"/>
    <numFmt numFmtId="177" formatCode="#,##0_ "/>
    <numFmt numFmtId="178" formatCode="#,##0_);[Red]\(#,##0\)"/>
  </numFmts>
  <fonts count="2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BIZ UDゴシック"/>
      <family val="3"/>
      <charset val="128"/>
    </font>
    <font>
      <sz val="12"/>
      <color indexed="8"/>
      <name val="BIZ UDゴシック"/>
      <family val="3"/>
      <charset val="128"/>
    </font>
    <font>
      <sz val="11"/>
      <name val="BIZ UDゴシック"/>
      <family val="3"/>
      <charset val="128"/>
    </font>
    <font>
      <sz val="12"/>
      <name val="BIZ UDゴシック"/>
      <family val="3"/>
      <charset val="128"/>
    </font>
    <font>
      <sz val="10"/>
      <name val="BIZ UDゴシック"/>
      <family val="3"/>
      <charset val="128"/>
    </font>
    <font>
      <sz val="12"/>
      <color rgb="FFFF0000"/>
      <name val="BIZ UDゴシック"/>
      <family val="3"/>
      <charset val="128"/>
    </font>
    <font>
      <sz val="11"/>
      <color rgb="FFFF0000"/>
      <name val="BIZ UD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6">
    <xf numFmtId="0" fontId="0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0" borderId="1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" fillId="22" borderId="2" applyNumberFormat="0" applyFont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23" borderId="9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21" fillId="0" borderId="0">
      <alignment vertical="center"/>
    </xf>
    <xf numFmtId="0" fontId="2" fillId="0" borderId="0"/>
    <xf numFmtId="0" fontId="20" fillId="4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67">
    <xf numFmtId="0" fontId="0" fillId="0" borderId="0" xfId="0">
      <alignment vertical="center"/>
    </xf>
    <xf numFmtId="0" fontId="23" fillId="0" borderId="0" xfId="41" applyFont="1" applyBorder="1" applyAlignment="1">
      <alignment horizontal="center" vertical="center"/>
    </xf>
    <xf numFmtId="0" fontId="23" fillId="0" borderId="12" xfId="41" applyFont="1" applyBorder="1" applyAlignment="1">
      <alignment horizontal="left" vertical="center"/>
    </xf>
    <xf numFmtId="0" fontId="23" fillId="0" borderId="0" xfId="41" applyFont="1" applyBorder="1">
      <alignment vertical="center"/>
    </xf>
    <xf numFmtId="0" fontId="23" fillId="0" borderId="18" xfId="41" applyFont="1" applyBorder="1">
      <alignment vertical="center"/>
    </xf>
    <xf numFmtId="0" fontId="23" fillId="0" borderId="18" xfId="41" applyFont="1" applyBorder="1" applyAlignment="1">
      <alignment horizontal="right" vertical="center"/>
    </xf>
    <xf numFmtId="0" fontId="23" fillId="0" borderId="0" xfId="41" applyFont="1" applyBorder="1" applyAlignment="1">
      <alignment horizontal="left" vertical="center"/>
    </xf>
    <xf numFmtId="0" fontId="25" fillId="0" borderId="0" xfId="0" applyFont="1" applyAlignment="1">
      <alignment horizontal="center" vertical="center"/>
    </xf>
    <xf numFmtId="0" fontId="24" fillId="0" borderId="0" xfId="45" applyFont="1"/>
    <xf numFmtId="0" fontId="24" fillId="0" borderId="0" xfId="45" applyFont="1" applyBorder="1" applyAlignment="1">
      <alignment horizontal="right"/>
    </xf>
    <xf numFmtId="0" fontId="24" fillId="0" borderId="0" xfId="45" applyFont="1" applyBorder="1"/>
    <xf numFmtId="0" fontId="24" fillId="0" borderId="0" xfId="45" applyFont="1" applyAlignment="1">
      <alignment vertical="center"/>
    </xf>
    <xf numFmtId="0" fontId="24" fillId="0" borderId="10" xfId="45" applyFont="1" applyBorder="1" applyAlignment="1">
      <alignment horizontal="center" vertical="center"/>
    </xf>
    <xf numFmtId="0" fontId="24" fillId="0" borderId="17" xfId="45" applyFont="1" applyBorder="1" applyAlignment="1">
      <alignment horizontal="center" vertical="center" shrinkToFit="1"/>
    </xf>
    <xf numFmtId="178" fontId="24" fillId="0" borderId="17" xfId="45" applyNumberFormat="1" applyFont="1" applyBorder="1"/>
    <xf numFmtId="0" fontId="24" fillId="0" borderId="17" xfId="45" applyFont="1" applyBorder="1"/>
    <xf numFmtId="0" fontId="24" fillId="0" borderId="19" xfId="45" applyFont="1" applyBorder="1" applyAlignment="1">
      <alignment horizontal="center" vertical="center" shrinkToFit="1"/>
    </xf>
    <xf numFmtId="0" fontId="24" fillId="0" borderId="19" xfId="45" applyFont="1" applyBorder="1" applyAlignment="1">
      <alignment horizontal="right" vertical="center"/>
    </xf>
    <xf numFmtId="0" fontId="24" fillId="0" borderId="19" xfId="45" applyFont="1" applyBorder="1"/>
    <xf numFmtId="0" fontId="24" fillId="0" borderId="13" xfId="45" applyFont="1" applyBorder="1"/>
    <xf numFmtId="177" fontId="24" fillId="0" borderId="17" xfId="45" applyNumberFormat="1" applyFont="1" applyBorder="1"/>
    <xf numFmtId="177" fontId="24" fillId="0" borderId="13" xfId="45" applyNumberFormat="1" applyFont="1" applyBorder="1" applyAlignment="1">
      <alignment horizontal="right" vertical="center"/>
    </xf>
    <xf numFmtId="0" fontId="26" fillId="0" borderId="17" xfId="45" applyFont="1" applyBorder="1" applyAlignment="1">
      <alignment horizontal="center" vertical="center"/>
    </xf>
    <xf numFmtId="0" fontId="26" fillId="0" borderId="19" xfId="45" applyFont="1" applyBorder="1" applyAlignment="1">
      <alignment horizontal="center" vertical="center"/>
    </xf>
    <xf numFmtId="0" fontId="23" fillId="0" borderId="0" xfId="41" applyFont="1">
      <alignment vertical="center"/>
    </xf>
    <xf numFmtId="0" fontId="23" fillId="0" borderId="12" xfId="41" applyFont="1" applyBorder="1">
      <alignment vertical="center"/>
    </xf>
    <xf numFmtId="0" fontId="23" fillId="0" borderId="0" xfId="41" applyFont="1" applyBorder="1" applyAlignment="1">
      <alignment horizontal="right"/>
    </xf>
    <xf numFmtId="0" fontId="23" fillId="0" borderId="0" xfId="41" applyFont="1" applyBorder="1" applyAlignment="1"/>
    <xf numFmtId="0" fontId="22" fillId="0" borderId="11" xfId="41" applyFont="1" applyBorder="1" applyAlignment="1">
      <alignment horizontal="left" vertical="center"/>
    </xf>
    <xf numFmtId="176" fontId="23" fillId="0" borderId="10" xfId="41" applyNumberFormat="1" applyFont="1" applyBorder="1" applyAlignment="1">
      <alignment vertical="center" shrinkToFit="1"/>
    </xf>
    <xf numFmtId="0" fontId="22" fillId="0" borderId="10" xfId="41" applyFont="1" applyBorder="1" applyAlignment="1">
      <alignment horizontal="left" vertical="center"/>
    </xf>
    <xf numFmtId="176" fontId="23" fillId="0" borderId="16" xfId="41" applyNumberFormat="1" applyFont="1" applyBorder="1" applyAlignment="1">
      <alignment vertical="center" shrinkToFit="1"/>
    </xf>
    <xf numFmtId="0" fontId="22" fillId="0" borderId="10" xfId="41" applyFont="1" applyBorder="1" applyAlignment="1">
      <alignment horizontal="left" vertical="center" wrapText="1"/>
    </xf>
    <xf numFmtId="0" fontId="22" fillId="0" borderId="15" xfId="41" applyFont="1" applyBorder="1" applyAlignment="1">
      <alignment horizontal="left" vertical="center" wrapText="1"/>
    </xf>
    <xf numFmtId="176" fontId="23" fillId="0" borderId="14" xfId="41" applyNumberFormat="1" applyFont="1" applyBorder="1" applyAlignment="1">
      <alignment vertical="center" shrinkToFit="1"/>
    </xf>
    <xf numFmtId="0" fontId="22" fillId="0" borderId="21" xfId="41" applyFont="1" applyBorder="1" applyAlignment="1">
      <alignment horizontal="left" vertical="center"/>
    </xf>
    <xf numFmtId="176" fontId="23" fillId="0" borderId="22" xfId="41" applyNumberFormat="1" applyFont="1" applyBorder="1" applyAlignment="1">
      <alignment vertical="center" shrinkToFit="1"/>
    </xf>
    <xf numFmtId="0" fontId="22" fillId="0" borderId="0" xfId="41" applyFont="1" applyBorder="1" applyAlignment="1">
      <alignment horizontal="center" vertical="center"/>
    </xf>
    <xf numFmtId="0" fontId="22" fillId="0" borderId="20" xfId="41" applyFont="1" applyBorder="1" applyAlignment="1">
      <alignment horizontal="left" vertical="center"/>
    </xf>
    <xf numFmtId="176" fontId="23" fillId="0" borderId="0" xfId="41" applyNumberFormat="1" applyFont="1" applyBorder="1" applyAlignment="1">
      <alignment vertical="center" shrinkToFit="1"/>
    </xf>
    <xf numFmtId="38" fontId="23" fillId="0" borderId="0" xfId="44" applyFont="1">
      <alignment vertical="center"/>
    </xf>
    <xf numFmtId="0" fontId="25" fillId="0" borderId="0" xfId="0" applyFont="1">
      <alignment vertical="center"/>
    </xf>
    <xf numFmtId="0" fontId="25" fillId="0" borderId="12" xfId="0" applyFont="1" applyBorder="1">
      <alignment vertical="center"/>
    </xf>
    <xf numFmtId="0" fontId="25" fillId="0" borderId="10" xfId="0" applyFont="1" applyBorder="1" applyAlignment="1">
      <alignment horizontal="center" vertical="center" wrapText="1"/>
    </xf>
    <xf numFmtId="177" fontId="25" fillId="0" borderId="10" xfId="0" applyNumberFormat="1" applyFont="1" applyBorder="1">
      <alignment vertical="center"/>
    </xf>
    <xf numFmtId="0" fontId="25" fillId="0" borderId="0" xfId="0" applyFont="1" applyAlignment="1">
      <alignment horizontal="center" vertical="center"/>
    </xf>
    <xf numFmtId="0" fontId="23" fillId="0" borderId="0" xfId="41" applyFont="1" applyBorder="1" applyAlignment="1">
      <alignment horizontal="left" vertical="center"/>
    </xf>
    <xf numFmtId="0" fontId="22" fillId="0" borderId="0" xfId="41" applyFont="1" applyBorder="1" applyAlignment="1">
      <alignment horizontal="center" vertical="center"/>
    </xf>
    <xf numFmtId="177" fontId="27" fillId="0" borderId="10" xfId="0" applyNumberFormat="1" applyFont="1" applyBorder="1">
      <alignment vertical="center"/>
    </xf>
    <xf numFmtId="178" fontId="28" fillId="0" borderId="17" xfId="45" applyNumberFormat="1" applyFont="1" applyBorder="1"/>
    <xf numFmtId="177" fontId="28" fillId="0" borderId="17" xfId="45" applyNumberFormat="1" applyFont="1" applyBorder="1"/>
    <xf numFmtId="177" fontId="28" fillId="0" borderId="13" xfId="45" applyNumberFormat="1" applyFont="1" applyBorder="1" applyAlignment="1">
      <alignment horizontal="right" vertical="center"/>
    </xf>
    <xf numFmtId="176" fontId="27" fillId="0" borderId="10" xfId="41" applyNumberFormat="1" applyFont="1" applyBorder="1" applyAlignment="1">
      <alignment vertical="center" shrinkToFit="1"/>
    </xf>
    <xf numFmtId="176" fontId="27" fillId="0" borderId="16" xfId="41" applyNumberFormat="1" applyFont="1" applyBorder="1" applyAlignment="1">
      <alignment vertical="center" shrinkToFit="1"/>
    </xf>
    <xf numFmtId="176" fontId="27" fillId="0" borderId="14" xfId="41" applyNumberFormat="1" applyFont="1" applyBorder="1" applyAlignment="1">
      <alignment vertical="center" shrinkToFit="1"/>
    </xf>
    <xf numFmtId="176" fontId="27" fillId="0" borderId="22" xfId="41" applyNumberFormat="1" applyFont="1" applyBorder="1" applyAlignment="1">
      <alignment vertical="center" shrinkToFit="1"/>
    </xf>
    <xf numFmtId="177" fontId="27" fillId="0" borderId="10" xfId="0" applyNumberFormat="1" applyFont="1" applyBorder="1" applyAlignment="1">
      <alignment vertical="center" wrapText="1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center" wrapText="1"/>
    </xf>
    <xf numFmtId="0" fontId="23" fillId="0" borderId="0" xfId="41" applyFont="1" applyBorder="1" applyAlignment="1">
      <alignment horizontal="left" vertical="center"/>
    </xf>
    <xf numFmtId="0" fontId="22" fillId="0" borderId="17" xfId="41" applyFont="1" applyBorder="1" applyAlignment="1">
      <alignment horizontal="center" vertical="center" wrapText="1"/>
    </xf>
    <xf numFmtId="0" fontId="22" fillId="0" borderId="13" xfId="41" applyFont="1" applyBorder="1" applyAlignment="1">
      <alignment horizontal="center" vertical="center"/>
    </xf>
    <xf numFmtId="0" fontId="22" fillId="0" borderId="19" xfId="41" applyFont="1" applyBorder="1" applyAlignment="1">
      <alignment horizontal="center" vertical="center"/>
    </xf>
    <xf numFmtId="0" fontId="22" fillId="0" borderId="0" xfId="41" applyFont="1" applyBorder="1" applyAlignment="1">
      <alignment horizontal="center" vertical="center"/>
    </xf>
    <xf numFmtId="0" fontId="24" fillId="0" borderId="17" xfId="45" applyFont="1" applyBorder="1" applyAlignment="1">
      <alignment horizontal="center" vertical="center"/>
    </xf>
    <xf numFmtId="0" fontId="24" fillId="0" borderId="19" xfId="45" applyFont="1" applyBorder="1" applyAlignment="1">
      <alignment horizontal="center" vertical="center"/>
    </xf>
    <xf numFmtId="0" fontId="25" fillId="0" borderId="0" xfId="45" applyFont="1" applyAlignment="1">
      <alignment horizontal="center" vertical="center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44" builtinId="6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 3" xfId="42"/>
    <cellStyle name="標準 4" xfId="45"/>
    <cellStyle name="良い" xfId="43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11</xdr:row>
      <xdr:rowOff>1038225</xdr:rowOff>
    </xdr:from>
    <xdr:to>
      <xdr:col>1</xdr:col>
      <xdr:colOff>1571625</xdr:colOff>
      <xdr:row>19</xdr:row>
      <xdr:rowOff>152401</xdr:rowOff>
    </xdr:to>
    <xdr:sp macro="" textlink="">
      <xdr:nvSpPr>
        <xdr:cNvPr id="2" name="テキスト ボックス 1"/>
        <xdr:cNvSpPr txBox="1"/>
      </xdr:nvSpPr>
      <xdr:spPr>
        <a:xfrm>
          <a:off x="238125" y="4476750"/>
          <a:ext cx="3562350" cy="1962151"/>
        </a:xfrm>
        <a:prstGeom prst="rect">
          <a:avLst/>
        </a:prstGeom>
        <a:solidFill>
          <a:schemeClr val="lt1"/>
        </a:solidFill>
        <a:ln w="38100" cmpd="dbl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</a:rPr>
            <a:t>・補助対象経費支出済額（</a:t>
          </a:r>
          <a:r>
            <a:rPr kumimoji="1" lang="en-US" altLang="ja-JP" sz="1100">
              <a:solidFill>
                <a:srgbClr val="FF0000"/>
              </a:solidFill>
            </a:rPr>
            <a:t>A</a:t>
          </a:r>
          <a:r>
            <a:rPr kumimoji="1" lang="ja-JP" altLang="en-US" sz="1100">
              <a:solidFill>
                <a:srgbClr val="FF0000"/>
              </a:solidFill>
            </a:rPr>
            <a:t>）</a:t>
          </a:r>
          <a:endParaRPr kumimoji="1" lang="en-US" altLang="ja-JP" sz="1100">
            <a:solidFill>
              <a:srgbClr val="FF0000"/>
            </a:solidFill>
          </a:endParaRPr>
        </a:p>
        <a:p>
          <a:r>
            <a:rPr kumimoji="1" lang="ja-JP" altLang="en-US" sz="1100">
              <a:solidFill>
                <a:srgbClr val="FF0000"/>
              </a:solidFill>
            </a:rPr>
            <a:t>　別紙様式２（実績額計算書）の合計額と一致</a:t>
          </a:r>
          <a:endParaRPr kumimoji="1" lang="en-US" altLang="ja-JP" sz="1100">
            <a:solidFill>
              <a:srgbClr val="FF0000"/>
            </a:solidFill>
          </a:endParaRPr>
        </a:p>
        <a:p>
          <a:endParaRPr kumimoji="1" lang="en-US" altLang="ja-JP" sz="1100">
            <a:solidFill>
              <a:srgbClr val="FF0000"/>
            </a:solidFill>
          </a:endParaRPr>
        </a:p>
        <a:p>
          <a:r>
            <a:rPr kumimoji="1" lang="ja-JP" altLang="en-US" sz="1100">
              <a:solidFill>
                <a:srgbClr val="FF0000"/>
              </a:solidFill>
            </a:rPr>
            <a:t>・基準額（</a:t>
          </a:r>
          <a:r>
            <a:rPr kumimoji="1" lang="en-US" altLang="ja-JP" sz="1100">
              <a:solidFill>
                <a:srgbClr val="FF0000"/>
              </a:solidFill>
            </a:rPr>
            <a:t>B</a:t>
          </a:r>
          <a:r>
            <a:rPr kumimoji="1" lang="ja-JP" altLang="en-US" sz="1100">
              <a:solidFill>
                <a:srgbClr val="FF0000"/>
              </a:solidFill>
            </a:rPr>
            <a:t>）</a:t>
          </a:r>
          <a:endParaRPr kumimoji="1" lang="en-US" altLang="ja-JP" sz="1100">
            <a:solidFill>
              <a:srgbClr val="FF0000"/>
            </a:solidFill>
          </a:endParaRPr>
        </a:p>
        <a:p>
          <a:r>
            <a:rPr kumimoji="1" lang="ja-JP" altLang="en-US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kumimoji="1"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内訳</a:t>
          </a:r>
          <a:r>
            <a:rPr kumimoji="1" lang="en-US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】</a:t>
          </a:r>
        </a:p>
        <a:p>
          <a:r>
            <a:rPr kumimoji="1" lang="ja-JP" altLang="en-US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12,580</a:t>
          </a:r>
          <a:r>
            <a:rPr kumimoji="1"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円（直接採用）</a:t>
          </a:r>
          <a:r>
            <a:rPr kumimoji="1" lang="en-US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×80</a:t>
          </a:r>
          <a:r>
            <a:rPr kumimoji="1"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日（労働日数）</a:t>
          </a:r>
          <a:endParaRPr kumimoji="1" lang="en-US" altLang="ja-JP" sz="110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en-US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松戸市自立相談支援センターなど、市機関を介</a:t>
          </a:r>
          <a:endParaRPr kumimoji="1" lang="en-US" altLang="ja-JP" sz="110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　　して採用した場合の基準額は、</a:t>
          </a:r>
          <a:r>
            <a:rPr kumimoji="1" lang="en-US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13,510</a:t>
          </a:r>
          <a:r>
            <a:rPr kumimoji="1" lang="ja-JP" altLang="en-US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円（</a:t>
          </a:r>
          <a:r>
            <a:rPr kumimoji="1" lang="en-US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kumimoji="1" lang="ja-JP" altLang="en-US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日あたり）</a:t>
          </a:r>
          <a:endParaRPr kumimoji="1" lang="en-US" altLang="ja-JP" sz="110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endParaRPr lang="ja-JP" altLang="ja-JP">
            <a:solidFill>
              <a:srgbClr val="FF0000"/>
            </a:solidFill>
            <a:effectLst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2324100</xdr:colOff>
      <xdr:row>9</xdr:row>
      <xdr:rowOff>123826</xdr:rowOff>
    </xdr:from>
    <xdr:to>
      <xdr:col>4</xdr:col>
      <xdr:colOff>1847850</xdr:colOff>
      <xdr:row>9</xdr:row>
      <xdr:rowOff>581026</xdr:rowOff>
    </xdr:to>
    <xdr:sp macro="" textlink="">
      <xdr:nvSpPr>
        <xdr:cNvPr id="2" name="テキスト ボックス 1"/>
        <xdr:cNvSpPr txBox="1"/>
      </xdr:nvSpPr>
      <xdr:spPr>
        <a:xfrm>
          <a:off x="6038850" y="3076576"/>
          <a:ext cx="1933575" cy="457200"/>
        </a:xfrm>
        <a:prstGeom prst="rect">
          <a:avLst/>
        </a:prstGeom>
        <a:solidFill>
          <a:schemeClr val="lt1"/>
        </a:solidFill>
        <a:ln w="38100" cmpd="dbl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</a:rPr>
            <a:t>・初任者研修受講日も含む。</a:t>
          </a:r>
          <a:endParaRPr lang="ja-JP" altLang="ja-JP">
            <a:solidFill>
              <a:srgbClr val="FF0000"/>
            </a:solidFill>
            <a:effectLst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723900</xdr:colOff>
      <xdr:row>5</xdr:row>
      <xdr:rowOff>209550</xdr:rowOff>
    </xdr:from>
    <xdr:to>
      <xdr:col>5</xdr:col>
      <xdr:colOff>581025</xdr:colOff>
      <xdr:row>11</xdr:row>
      <xdr:rowOff>76200</xdr:rowOff>
    </xdr:to>
    <xdr:sp macro="" textlink="">
      <xdr:nvSpPr>
        <xdr:cNvPr id="2" name="テキスト ボックス 1"/>
        <xdr:cNvSpPr txBox="1"/>
      </xdr:nvSpPr>
      <xdr:spPr>
        <a:xfrm>
          <a:off x="5010150" y="1905000"/>
          <a:ext cx="3562350" cy="2152650"/>
        </a:xfrm>
        <a:prstGeom prst="rect">
          <a:avLst/>
        </a:prstGeom>
        <a:solidFill>
          <a:schemeClr val="lt1"/>
        </a:solidFill>
        <a:ln w="38100" cmpd="dbl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  <a:effectLst/>
              <a:latin typeface="+mj-ea"/>
              <a:ea typeface="+mj-ea"/>
            </a:rPr>
            <a:t>（収入）</a:t>
          </a:r>
          <a:endParaRPr kumimoji="0" lang="en-US" altLang="ja-JP" sz="1100">
            <a:solidFill>
              <a:srgbClr val="FF0000"/>
            </a:solidFill>
            <a:effectLst/>
            <a:latin typeface="+mj-ea"/>
            <a:ea typeface="+mj-ea"/>
          </a:endParaRPr>
        </a:p>
        <a:p>
          <a:r>
            <a:rPr kumimoji="0" lang="en-US" altLang="ja-JP" sz="1100">
              <a:solidFill>
                <a:srgbClr val="FF0000"/>
              </a:solidFill>
              <a:effectLst/>
              <a:latin typeface="+mj-ea"/>
              <a:ea typeface="+mj-ea"/>
            </a:rPr>
            <a:t>【</a:t>
          </a:r>
          <a:r>
            <a:rPr kumimoji="0" lang="ja-JP" altLang="en-US" sz="1100">
              <a:solidFill>
                <a:srgbClr val="FF0000"/>
              </a:solidFill>
              <a:effectLst/>
              <a:latin typeface="+mj-ea"/>
              <a:ea typeface="+mj-ea"/>
            </a:rPr>
            <a:t>松戸市介護人材育成事業費補助金</a:t>
          </a:r>
          <a:r>
            <a:rPr kumimoji="0" lang="en-US" altLang="ja-JP" sz="1100">
              <a:solidFill>
                <a:srgbClr val="FF0000"/>
              </a:solidFill>
              <a:effectLst/>
              <a:latin typeface="+mj-ea"/>
              <a:ea typeface="+mj-ea"/>
            </a:rPr>
            <a:t>】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別紙様式２の補助額（</a:t>
          </a:r>
          <a:r>
            <a:rPr kumimoji="1" lang="en-US" altLang="ja-JP" sz="1100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C</a:t>
          </a:r>
          <a:r>
            <a:rPr kumimoji="1" lang="ja-JP" altLang="ja-JP" sz="1100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）と一致</a:t>
          </a:r>
          <a:endParaRPr lang="ja-JP" altLang="ja-JP">
            <a:solidFill>
              <a:srgbClr val="FF0000"/>
            </a:solidFill>
            <a:effectLst/>
            <a:latin typeface="+mj-ea"/>
            <a:ea typeface="+mj-ea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>
            <a:solidFill>
              <a:srgbClr val="FF0000"/>
            </a:solidFill>
            <a:effectLst/>
            <a:latin typeface="+mj-ea"/>
            <a:ea typeface="+mj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【</a:t>
          </a:r>
          <a:r>
            <a:rPr kumimoji="1" lang="ja-JP" altLang="en-US" sz="1100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自己資金</a:t>
          </a:r>
          <a:r>
            <a:rPr kumimoji="1" lang="en-US" altLang="ja-JP" sz="1100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】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【</a:t>
          </a:r>
          <a:r>
            <a:rPr kumimoji="1" lang="ja-JP" altLang="ja-JP" sz="1100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合計</a:t>
          </a:r>
          <a:r>
            <a:rPr kumimoji="1" lang="en-US" altLang="ja-JP" sz="1100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】</a:t>
          </a:r>
          <a:r>
            <a:rPr kumimoji="1" lang="ja-JP" altLang="en-US" sz="1100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と</a:t>
          </a:r>
          <a:r>
            <a:rPr lang="en-US" altLang="ja-JP" sz="1100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【</a:t>
          </a:r>
          <a:r>
            <a:rPr lang="ja-JP" altLang="ja-JP" sz="1100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松戸市介護人材育成事業費補助金</a:t>
          </a:r>
          <a:r>
            <a:rPr lang="en-US" altLang="ja-JP" sz="1100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】</a:t>
          </a:r>
          <a:r>
            <a:rPr kumimoji="1" lang="ja-JP" altLang="en-US" sz="1100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の差額</a:t>
          </a:r>
          <a:endParaRPr kumimoji="1" lang="en-US" altLang="ja-JP" sz="1100">
            <a:solidFill>
              <a:srgbClr val="FF0000"/>
            </a:solidFill>
            <a:effectLst/>
            <a:latin typeface="+mj-ea"/>
            <a:ea typeface="+mj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>
            <a:solidFill>
              <a:srgbClr val="FF0000"/>
            </a:solidFill>
            <a:effectLst/>
            <a:latin typeface="+mj-ea"/>
            <a:ea typeface="+mj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>
            <a:solidFill>
              <a:srgbClr val="FF0000"/>
            </a:solidFill>
            <a:effectLst/>
            <a:latin typeface="+mj-ea"/>
            <a:ea typeface="+mj-ea"/>
            <a:cs typeface="+mn-cs"/>
          </a:endParaRPr>
        </a:p>
        <a:p>
          <a:pPr eaLnBrk="1" fontAlgn="auto" latinLnBrk="0" hangingPunct="1"/>
          <a:r>
            <a:rPr kumimoji="1" lang="en-US" altLang="ja-JP" sz="1100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【</a:t>
          </a:r>
          <a:r>
            <a:rPr kumimoji="1" lang="ja-JP" altLang="ja-JP" sz="1100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合計</a:t>
          </a:r>
          <a:r>
            <a:rPr kumimoji="1" lang="en-US" altLang="ja-JP" sz="1100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】</a:t>
          </a:r>
          <a:endParaRPr lang="ja-JP" altLang="ja-JP">
            <a:solidFill>
              <a:srgbClr val="FF0000"/>
            </a:solidFill>
            <a:effectLst/>
            <a:latin typeface="+mj-ea"/>
            <a:ea typeface="+mj-ea"/>
          </a:endParaRPr>
        </a:p>
        <a:p>
          <a:pPr eaLnBrk="1" fontAlgn="auto" latinLnBrk="0" hangingPunct="1"/>
          <a:r>
            <a:rPr kumimoji="1" lang="ja-JP" altLang="ja-JP" sz="1100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別紙様式２の補助対象経費支出予定額（</a:t>
          </a:r>
          <a:r>
            <a:rPr kumimoji="1" lang="en-US" altLang="ja-JP" sz="1100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A</a:t>
          </a:r>
          <a:r>
            <a:rPr kumimoji="1" lang="ja-JP" altLang="ja-JP" sz="1100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）と一致</a:t>
          </a:r>
          <a:endParaRPr kumimoji="1" lang="en-US" altLang="ja-JP" sz="1100">
            <a:solidFill>
              <a:srgbClr val="FF0000"/>
            </a:solidFill>
            <a:effectLst/>
            <a:latin typeface="+mj-ea"/>
            <a:ea typeface="+mj-ea"/>
            <a:cs typeface="+mn-cs"/>
          </a:endParaRPr>
        </a:p>
        <a:p>
          <a:pPr eaLnBrk="1" fontAlgn="auto" latinLnBrk="0" hangingPunct="1"/>
          <a:r>
            <a:rPr kumimoji="1" lang="en-US" altLang="ja-JP" sz="1100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※</a:t>
          </a:r>
          <a:r>
            <a:rPr kumimoji="1" lang="ja-JP" altLang="en-US" sz="1100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（支出）の合計と一致すること。</a:t>
          </a:r>
          <a:endParaRPr lang="ja-JP" altLang="ja-JP">
            <a:solidFill>
              <a:srgbClr val="FF0000"/>
            </a:solidFill>
            <a:effectLst/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733425</xdr:colOff>
      <xdr:row>15</xdr:row>
      <xdr:rowOff>342900</xdr:rowOff>
    </xdr:from>
    <xdr:to>
      <xdr:col>5</xdr:col>
      <xdr:colOff>590550</xdr:colOff>
      <xdr:row>17</xdr:row>
      <xdr:rowOff>247650</xdr:rowOff>
    </xdr:to>
    <xdr:sp macro="" textlink="">
      <xdr:nvSpPr>
        <xdr:cNvPr id="3" name="テキスト ボックス 2"/>
        <xdr:cNvSpPr txBox="1"/>
      </xdr:nvSpPr>
      <xdr:spPr>
        <a:xfrm>
          <a:off x="5019675" y="5848350"/>
          <a:ext cx="3562350" cy="666750"/>
        </a:xfrm>
        <a:prstGeom prst="rect">
          <a:avLst/>
        </a:prstGeom>
        <a:solidFill>
          <a:schemeClr val="lt1"/>
        </a:solidFill>
        <a:ln w="38100" cmpd="dbl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  <a:effectLst/>
              <a:latin typeface="+mj-ea"/>
              <a:ea typeface="+mj-ea"/>
            </a:rPr>
            <a:t>（支出）</a:t>
          </a:r>
          <a:endParaRPr kumimoji="1" lang="en-US" altLang="ja-JP" sz="1100">
            <a:solidFill>
              <a:srgbClr val="FF0000"/>
            </a:solidFill>
            <a:effectLst/>
            <a:latin typeface="+mj-ea"/>
            <a:ea typeface="+mj-ea"/>
          </a:endParaRPr>
        </a:p>
        <a:p>
          <a:r>
            <a:rPr kumimoji="1" lang="ja-JP" altLang="en-US" sz="1100">
              <a:solidFill>
                <a:srgbClr val="FF0000"/>
              </a:solidFill>
              <a:effectLst/>
              <a:latin typeface="+mj-ea"/>
              <a:ea typeface="+mj-ea"/>
            </a:rPr>
            <a:t>各区分：別紙様式３の金額と一致</a:t>
          </a:r>
          <a:endParaRPr kumimoji="1" lang="en-US" altLang="ja-JP" sz="1100">
            <a:solidFill>
              <a:srgbClr val="FF0000"/>
            </a:solidFill>
            <a:effectLst/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1943100</xdr:colOff>
      <xdr:row>30</xdr:row>
      <xdr:rowOff>9526</xdr:rowOff>
    </xdr:from>
    <xdr:to>
      <xdr:col>3</xdr:col>
      <xdr:colOff>571500</xdr:colOff>
      <xdr:row>32</xdr:row>
      <xdr:rowOff>47626</xdr:rowOff>
    </xdr:to>
    <xdr:sp macro="" textlink="">
      <xdr:nvSpPr>
        <xdr:cNvPr id="4" name="テキスト ボックス 3"/>
        <xdr:cNvSpPr txBox="1"/>
      </xdr:nvSpPr>
      <xdr:spPr>
        <a:xfrm>
          <a:off x="6229350" y="10391776"/>
          <a:ext cx="962025" cy="381000"/>
        </a:xfrm>
        <a:prstGeom prst="rect">
          <a:avLst/>
        </a:prstGeom>
        <a:solidFill>
          <a:schemeClr val="lt1"/>
        </a:solidFill>
        <a:ln w="38100" cmpd="dbl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  <a:effectLst/>
            </a:rPr>
            <a:t>・押印不要</a:t>
          </a:r>
          <a:endParaRPr lang="ja-JP" altLang="ja-JP">
            <a:solidFill>
              <a:srgbClr val="FF0000"/>
            </a:solidFill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F39"/>
  <sheetViews>
    <sheetView topLeftCell="A7" workbookViewId="0">
      <selection activeCell="D12" sqref="D12"/>
    </sheetView>
  </sheetViews>
  <sheetFormatPr defaultRowHeight="14.25" x14ac:dyDescent="0.15"/>
  <cols>
    <col min="1" max="4" width="29.25" style="41" customWidth="1"/>
    <col min="5" max="6" width="17.375" style="41" customWidth="1"/>
    <col min="7" max="11" width="14.75" style="41" customWidth="1"/>
    <col min="12" max="16384" width="9" style="41"/>
  </cols>
  <sheetData>
    <row r="1" spans="1:6" ht="17.25" customHeight="1" x14ac:dyDescent="0.15">
      <c r="A1" s="41" t="s">
        <v>29</v>
      </c>
    </row>
    <row r="2" spans="1:6" ht="17.25" customHeight="1" x14ac:dyDescent="0.15">
      <c r="A2" s="57" t="s">
        <v>30</v>
      </c>
      <c r="B2" s="57"/>
      <c r="C2" s="57"/>
      <c r="D2" s="57"/>
      <c r="E2" s="7"/>
      <c r="F2" s="7"/>
    </row>
    <row r="3" spans="1:6" ht="17.25" customHeight="1" x14ac:dyDescent="0.15">
      <c r="A3" s="57"/>
      <c r="B3" s="57"/>
      <c r="C3" s="57"/>
      <c r="D3" s="57"/>
      <c r="E3" s="7"/>
      <c r="F3" s="7"/>
    </row>
    <row r="4" spans="1:6" ht="17.25" customHeight="1" x14ac:dyDescent="0.15"/>
    <row r="5" spans="1:6" ht="17.25" customHeight="1" x14ac:dyDescent="0.15"/>
    <row r="6" spans="1:6" ht="17.25" customHeight="1" x14ac:dyDescent="0.15"/>
    <row r="7" spans="1:6" ht="17.25" customHeight="1" x14ac:dyDescent="0.15">
      <c r="C7" s="42" t="s">
        <v>14</v>
      </c>
      <c r="D7" s="42"/>
    </row>
    <row r="8" spans="1:6" ht="17.25" customHeight="1" x14ac:dyDescent="0.15"/>
    <row r="9" spans="1:6" ht="17.25" customHeight="1" x14ac:dyDescent="0.15">
      <c r="C9" s="42" t="s">
        <v>27</v>
      </c>
      <c r="D9" s="42"/>
    </row>
    <row r="10" spans="1:6" ht="17.25" customHeight="1" x14ac:dyDescent="0.15"/>
    <row r="11" spans="1:6" ht="98.25" customHeight="1" x14ac:dyDescent="0.15">
      <c r="A11" s="43" t="s">
        <v>31</v>
      </c>
      <c r="B11" s="43" t="s">
        <v>15</v>
      </c>
      <c r="C11" s="43" t="s">
        <v>16</v>
      </c>
      <c r="D11" s="43" t="s">
        <v>48</v>
      </c>
    </row>
    <row r="12" spans="1:6" ht="98.25" customHeight="1" x14ac:dyDescent="0.15">
      <c r="A12" s="44"/>
      <c r="B12" s="44"/>
      <c r="C12" s="44"/>
      <c r="D12" s="44"/>
    </row>
    <row r="13" spans="1:6" ht="18" customHeight="1" x14ac:dyDescent="0.15"/>
    <row r="14" spans="1:6" ht="18" customHeight="1" x14ac:dyDescent="0.15">
      <c r="A14" s="58" t="s">
        <v>53</v>
      </c>
      <c r="B14" s="58"/>
      <c r="C14" s="58"/>
      <c r="D14" s="58"/>
    </row>
    <row r="15" spans="1:6" ht="18" customHeight="1" x14ac:dyDescent="0.15">
      <c r="A15" s="58"/>
      <c r="B15" s="58"/>
      <c r="C15" s="58"/>
      <c r="D15" s="58"/>
    </row>
    <row r="16" spans="1:6" ht="18" customHeight="1" x14ac:dyDescent="0.15"/>
    <row r="17" ht="18" customHeight="1" x14ac:dyDescent="0.15"/>
    <row r="18" ht="18" customHeight="1" x14ac:dyDescent="0.15"/>
    <row r="19" ht="18" customHeight="1" x14ac:dyDescent="0.15"/>
    <row r="20" ht="18" customHeight="1" x14ac:dyDescent="0.15"/>
    <row r="21" ht="18" customHeight="1" x14ac:dyDescent="0.15"/>
    <row r="22" ht="18" customHeight="1" x14ac:dyDescent="0.15"/>
    <row r="23" ht="18" customHeight="1" x14ac:dyDescent="0.15"/>
    <row r="24" ht="18" customHeight="1" x14ac:dyDescent="0.15"/>
    <row r="25" ht="18" customHeight="1" x14ac:dyDescent="0.15"/>
    <row r="26" ht="18" customHeight="1" x14ac:dyDescent="0.15"/>
    <row r="27" ht="18" customHeight="1" x14ac:dyDescent="0.15"/>
    <row r="28" ht="18" customHeight="1" x14ac:dyDescent="0.15"/>
    <row r="29" ht="18" customHeight="1" x14ac:dyDescent="0.15"/>
    <row r="30" ht="18" customHeight="1" x14ac:dyDescent="0.15"/>
    <row r="31" ht="18" customHeight="1" x14ac:dyDescent="0.15"/>
    <row r="32" ht="18" customHeight="1" x14ac:dyDescent="0.15"/>
    <row r="33" ht="18" customHeight="1" x14ac:dyDescent="0.15"/>
    <row r="34" ht="18" customHeight="1" x14ac:dyDescent="0.15"/>
    <row r="35" ht="18" customHeight="1" x14ac:dyDescent="0.15"/>
    <row r="36" ht="98.25" customHeight="1" x14ac:dyDescent="0.15"/>
    <row r="37" ht="98.25" customHeight="1" x14ac:dyDescent="0.15"/>
    <row r="38" ht="98.25" customHeight="1" x14ac:dyDescent="0.15"/>
    <row r="39" ht="98.25" customHeight="1" x14ac:dyDescent="0.15"/>
  </sheetData>
  <mergeCells count="2">
    <mergeCell ref="A2:D3"/>
    <mergeCell ref="A14:D15"/>
  </mergeCells>
  <phoneticPr fontId="3"/>
  <printOptions horizontalCentered="1" verticalCentered="1"/>
  <pageMargins left="0.67" right="0.4" top="0.42" bottom="0.31" header="0.32" footer="0.3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B1:E24"/>
  <sheetViews>
    <sheetView view="pageBreakPreview" zoomScaleNormal="100" zoomScaleSheetLayoutView="100" workbookViewId="0">
      <selection activeCell="B2" sqref="B2"/>
    </sheetView>
  </sheetViews>
  <sheetFormatPr defaultRowHeight="14.25" x14ac:dyDescent="0.15"/>
  <cols>
    <col min="1" max="1" width="9" style="24"/>
    <col min="2" max="2" width="7.375" style="24" customWidth="1"/>
    <col min="3" max="3" width="32.375" style="24" customWidth="1"/>
    <col min="4" max="4" width="31.625" style="24" customWidth="1"/>
    <col min="5" max="5" width="24.75" style="24" customWidth="1"/>
    <col min="6" max="16384" width="9" style="24"/>
  </cols>
  <sheetData>
    <row r="1" spans="2:5" ht="21.75" customHeight="1" x14ac:dyDescent="0.15">
      <c r="B1" s="3" t="s">
        <v>49</v>
      </c>
    </row>
    <row r="2" spans="2:5" ht="35.25" customHeight="1" x14ac:dyDescent="0.15">
      <c r="B2" s="3"/>
    </row>
    <row r="3" spans="2:5" ht="23.25" customHeight="1" x14ac:dyDescent="0.15">
      <c r="B3" s="63" t="s">
        <v>33</v>
      </c>
      <c r="C3" s="63"/>
      <c r="D3" s="63"/>
      <c r="E3" s="63"/>
    </row>
    <row r="4" spans="2:5" ht="38.25" customHeight="1" x14ac:dyDescent="0.15">
      <c r="B4" s="1"/>
      <c r="C4" s="1"/>
      <c r="D4" s="1"/>
      <c r="E4" s="1"/>
    </row>
    <row r="5" spans="2:5" ht="15" customHeight="1" x14ac:dyDescent="0.15">
      <c r="B5" s="1"/>
      <c r="C5" s="1"/>
      <c r="D5" s="2" t="s">
        <v>1</v>
      </c>
      <c r="E5" s="25"/>
    </row>
    <row r="6" spans="2:5" ht="16.5" customHeight="1" x14ac:dyDescent="0.15">
      <c r="B6" s="26"/>
      <c r="C6" s="27"/>
      <c r="D6" s="1"/>
      <c r="E6" s="1"/>
    </row>
    <row r="7" spans="2:5" ht="18" customHeight="1" x14ac:dyDescent="0.15">
      <c r="D7" s="2" t="s">
        <v>7</v>
      </c>
      <c r="E7" s="2"/>
    </row>
    <row r="8" spans="2:5" ht="36.75" customHeight="1" thickBot="1" x14ac:dyDescent="0.2">
      <c r="B8" s="26"/>
      <c r="C8" s="27"/>
      <c r="D8" s="3"/>
      <c r="E8" s="3"/>
    </row>
    <row r="9" spans="2:5" ht="27.75" customHeight="1" thickBot="1" x14ac:dyDescent="0.2">
      <c r="B9" s="3"/>
      <c r="C9" s="4" t="s">
        <v>9</v>
      </c>
      <c r="D9" s="5" t="s">
        <v>10</v>
      </c>
      <c r="E9" s="6" t="s">
        <v>12</v>
      </c>
    </row>
    <row r="10" spans="2:5" ht="75.75" customHeight="1" x14ac:dyDescent="0.15">
      <c r="B10" s="3"/>
      <c r="C10" s="3"/>
      <c r="D10" s="3"/>
      <c r="E10" s="3"/>
    </row>
    <row r="11" spans="2:5" ht="32.25" customHeight="1" x14ac:dyDescent="0.15">
      <c r="B11" s="59" t="s">
        <v>11</v>
      </c>
      <c r="C11" s="59"/>
      <c r="D11" s="26" t="s">
        <v>13</v>
      </c>
      <c r="E11" s="3"/>
    </row>
    <row r="12" spans="2:5" ht="51" customHeight="1" x14ac:dyDescent="0.15">
      <c r="B12" s="60" t="s">
        <v>0</v>
      </c>
      <c r="C12" s="28" t="s">
        <v>2</v>
      </c>
      <c r="D12" s="29"/>
    </row>
    <row r="13" spans="2:5" ht="51" customHeight="1" x14ac:dyDescent="0.15">
      <c r="B13" s="61"/>
      <c r="C13" s="30" t="s">
        <v>3</v>
      </c>
      <c r="D13" s="31"/>
    </row>
    <row r="14" spans="2:5" ht="51" customHeight="1" x14ac:dyDescent="0.15">
      <c r="B14" s="61"/>
      <c r="C14" s="32" t="s">
        <v>4</v>
      </c>
      <c r="D14" s="31"/>
    </row>
    <row r="15" spans="2:5" ht="51" customHeight="1" x14ac:dyDescent="0.15">
      <c r="B15" s="61"/>
      <c r="C15" s="32" t="s">
        <v>5</v>
      </c>
      <c r="D15" s="31"/>
    </row>
    <row r="16" spans="2:5" ht="51" customHeight="1" thickBot="1" x14ac:dyDescent="0.2">
      <c r="B16" s="61"/>
      <c r="C16" s="33" t="s">
        <v>6</v>
      </c>
      <c r="D16" s="34"/>
    </row>
    <row r="17" spans="2:5" ht="51" customHeight="1" x14ac:dyDescent="0.15">
      <c r="B17" s="62"/>
      <c r="C17" s="35" t="s">
        <v>8</v>
      </c>
      <c r="D17" s="36">
        <f>SUM(D12:D16)</f>
        <v>0</v>
      </c>
    </row>
    <row r="18" spans="2:5" ht="132.75" customHeight="1" x14ac:dyDescent="0.15">
      <c r="B18" s="37"/>
      <c r="C18" s="38"/>
      <c r="D18" s="39"/>
      <c r="E18" s="39"/>
    </row>
    <row r="19" spans="2:5" ht="78" customHeight="1" x14ac:dyDescent="0.15"/>
    <row r="21" spans="2:5" x14ac:dyDescent="0.15">
      <c r="D21" s="40"/>
      <c r="E21" s="40"/>
    </row>
    <row r="22" spans="2:5" x14ac:dyDescent="0.15">
      <c r="D22" s="40"/>
      <c r="E22" s="40"/>
    </row>
    <row r="23" spans="2:5" x14ac:dyDescent="0.15">
      <c r="D23" s="40"/>
      <c r="E23" s="40"/>
    </row>
    <row r="24" spans="2:5" x14ac:dyDescent="0.15">
      <c r="D24" s="40"/>
      <c r="E24" s="40"/>
    </row>
  </sheetData>
  <mergeCells count="3">
    <mergeCell ref="B11:C11"/>
    <mergeCell ref="B12:B17"/>
    <mergeCell ref="B3:E3"/>
  </mergeCells>
  <phoneticPr fontId="3"/>
  <printOptions horizontalCentered="1" verticalCentered="1"/>
  <pageMargins left="0.3" right="0.4" top="0.42" bottom="0.16" header="0.32" footer="0.31"/>
  <pageSetup paperSize="9" scale="8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C32"/>
  <sheetViews>
    <sheetView topLeftCell="A4" workbookViewId="0">
      <selection activeCell="C16" sqref="C16"/>
    </sheetView>
  </sheetViews>
  <sheetFormatPr defaultRowHeight="13.5" x14ac:dyDescent="0.15"/>
  <cols>
    <col min="1" max="1" width="25.625" style="8" customWidth="1"/>
    <col min="2" max="3" width="30.625" style="8" customWidth="1"/>
    <col min="4" max="256" width="9" style="8"/>
    <col min="257" max="257" width="25.625" style="8" customWidth="1"/>
    <col min="258" max="259" width="30.625" style="8" customWidth="1"/>
    <col min="260" max="512" width="9" style="8"/>
    <col min="513" max="513" width="25.625" style="8" customWidth="1"/>
    <col min="514" max="515" width="30.625" style="8" customWidth="1"/>
    <col min="516" max="768" width="9" style="8"/>
    <col min="769" max="769" width="25.625" style="8" customWidth="1"/>
    <col min="770" max="771" width="30.625" style="8" customWidth="1"/>
    <col min="772" max="1024" width="9" style="8"/>
    <col min="1025" max="1025" width="25.625" style="8" customWidth="1"/>
    <col min="1026" max="1027" width="30.625" style="8" customWidth="1"/>
    <col min="1028" max="1280" width="9" style="8"/>
    <col min="1281" max="1281" width="25.625" style="8" customWidth="1"/>
    <col min="1282" max="1283" width="30.625" style="8" customWidth="1"/>
    <col min="1284" max="1536" width="9" style="8"/>
    <col min="1537" max="1537" width="25.625" style="8" customWidth="1"/>
    <col min="1538" max="1539" width="30.625" style="8" customWidth="1"/>
    <col min="1540" max="1792" width="9" style="8"/>
    <col min="1793" max="1793" width="25.625" style="8" customWidth="1"/>
    <col min="1794" max="1795" width="30.625" style="8" customWidth="1"/>
    <col min="1796" max="2048" width="9" style="8"/>
    <col min="2049" max="2049" width="25.625" style="8" customWidth="1"/>
    <col min="2050" max="2051" width="30.625" style="8" customWidth="1"/>
    <col min="2052" max="2304" width="9" style="8"/>
    <col min="2305" max="2305" width="25.625" style="8" customWidth="1"/>
    <col min="2306" max="2307" width="30.625" style="8" customWidth="1"/>
    <col min="2308" max="2560" width="9" style="8"/>
    <col min="2561" max="2561" width="25.625" style="8" customWidth="1"/>
    <col min="2562" max="2563" width="30.625" style="8" customWidth="1"/>
    <col min="2564" max="2816" width="9" style="8"/>
    <col min="2817" max="2817" width="25.625" style="8" customWidth="1"/>
    <col min="2818" max="2819" width="30.625" style="8" customWidth="1"/>
    <col min="2820" max="3072" width="9" style="8"/>
    <col min="3073" max="3073" width="25.625" style="8" customWidth="1"/>
    <col min="3074" max="3075" width="30.625" style="8" customWidth="1"/>
    <col min="3076" max="3328" width="9" style="8"/>
    <col min="3329" max="3329" width="25.625" style="8" customWidth="1"/>
    <col min="3330" max="3331" width="30.625" style="8" customWidth="1"/>
    <col min="3332" max="3584" width="9" style="8"/>
    <col min="3585" max="3585" width="25.625" style="8" customWidth="1"/>
    <col min="3586" max="3587" width="30.625" style="8" customWidth="1"/>
    <col min="3588" max="3840" width="9" style="8"/>
    <col min="3841" max="3841" width="25.625" style="8" customWidth="1"/>
    <col min="3842" max="3843" width="30.625" style="8" customWidth="1"/>
    <col min="3844" max="4096" width="9" style="8"/>
    <col min="4097" max="4097" width="25.625" style="8" customWidth="1"/>
    <col min="4098" max="4099" width="30.625" style="8" customWidth="1"/>
    <col min="4100" max="4352" width="9" style="8"/>
    <col min="4353" max="4353" width="25.625" style="8" customWidth="1"/>
    <col min="4354" max="4355" width="30.625" style="8" customWidth="1"/>
    <col min="4356" max="4608" width="9" style="8"/>
    <col min="4609" max="4609" width="25.625" style="8" customWidth="1"/>
    <col min="4610" max="4611" width="30.625" style="8" customWidth="1"/>
    <col min="4612" max="4864" width="9" style="8"/>
    <col min="4865" max="4865" width="25.625" style="8" customWidth="1"/>
    <col min="4866" max="4867" width="30.625" style="8" customWidth="1"/>
    <col min="4868" max="5120" width="9" style="8"/>
    <col min="5121" max="5121" width="25.625" style="8" customWidth="1"/>
    <col min="5122" max="5123" width="30.625" style="8" customWidth="1"/>
    <col min="5124" max="5376" width="9" style="8"/>
    <col min="5377" max="5377" width="25.625" style="8" customWidth="1"/>
    <col min="5378" max="5379" width="30.625" style="8" customWidth="1"/>
    <col min="5380" max="5632" width="9" style="8"/>
    <col min="5633" max="5633" width="25.625" style="8" customWidth="1"/>
    <col min="5634" max="5635" width="30.625" style="8" customWidth="1"/>
    <col min="5636" max="5888" width="9" style="8"/>
    <col min="5889" max="5889" width="25.625" style="8" customWidth="1"/>
    <col min="5890" max="5891" width="30.625" style="8" customWidth="1"/>
    <col min="5892" max="6144" width="9" style="8"/>
    <col min="6145" max="6145" width="25.625" style="8" customWidth="1"/>
    <col min="6146" max="6147" width="30.625" style="8" customWidth="1"/>
    <col min="6148" max="6400" width="9" style="8"/>
    <col min="6401" max="6401" width="25.625" style="8" customWidth="1"/>
    <col min="6402" max="6403" width="30.625" style="8" customWidth="1"/>
    <col min="6404" max="6656" width="9" style="8"/>
    <col min="6657" max="6657" width="25.625" style="8" customWidth="1"/>
    <col min="6658" max="6659" width="30.625" style="8" customWidth="1"/>
    <col min="6660" max="6912" width="9" style="8"/>
    <col min="6913" max="6913" width="25.625" style="8" customWidth="1"/>
    <col min="6914" max="6915" width="30.625" style="8" customWidth="1"/>
    <col min="6916" max="7168" width="9" style="8"/>
    <col min="7169" max="7169" width="25.625" style="8" customWidth="1"/>
    <col min="7170" max="7171" width="30.625" style="8" customWidth="1"/>
    <col min="7172" max="7424" width="9" style="8"/>
    <col min="7425" max="7425" width="25.625" style="8" customWidth="1"/>
    <col min="7426" max="7427" width="30.625" style="8" customWidth="1"/>
    <col min="7428" max="7680" width="9" style="8"/>
    <col min="7681" max="7681" width="25.625" style="8" customWidth="1"/>
    <col min="7682" max="7683" width="30.625" style="8" customWidth="1"/>
    <col min="7684" max="7936" width="9" style="8"/>
    <col min="7937" max="7937" width="25.625" style="8" customWidth="1"/>
    <col min="7938" max="7939" width="30.625" style="8" customWidth="1"/>
    <col min="7940" max="8192" width="9" style="8"/>
    <col min="8193" max="8193" width="25.625" style="8" customWidth="1"/>
    <col min="8194" max="8195" width="30.625" style="8" customWidth="1"/>
    <col min="8196" max="8448" width="9" style="8"/>
    <col min="8449" max="8449" width="25.625" style="8" customWidth="1"/>
    <col min="8450" max="8451" width="30.625" style="8" customWidth="1"/>
    <col min="8452" max="8704" width="9" style="8"/>
    <col min="8705" max="8705" width="25.625" style="8" customWidth="1"/>
    <col min="8706" max="8707" width="30.625" style="8" customWidth="1"/>
    <col min="8708" max="8960" width="9" style="8"/>
    <col min="8961" max="8961" width="25.625" style="8" customWidth="1"/>
    <col min="8962" max="8963" width="30.625" style="8" customWidth="1"/>
    <col min="8964" max="9216" width="9" style="8"/>
    <col min="9217" max="9217" width="25.625" style="8" customWidth="1"/>
    <col min="9218" max="9219" width="30.625" style="8" customWidth="1"/>
    <col min="9220" max="9472" width="9" style="8"/>
    <col min="9473" max="9473" width="25.625" style="8" customWidth="1"/>
    <col min="9474" max="9475" width="30.625" style="8" customWidth="1"/>
    <col min="9476" max="9728" width="9" style="8"/>
    <col min="9729" max="9729" width="25.625" style="8" customWidth="1"/>
    <col min="9730" max="9731" width="30.625" style="8" customWidth="1"/>
    <col min="9732" max="9984" width="9" style="8"/>
    <col min="9985" max="9985" width="25.625" style="8" customWidth="1"/>
    <col min="9986" max="9987" width="30.625" style="8" customWidth="1"/>
    <col min="9988" max="10240" width="9" style="8"/>
    <col min="10241" max="10241" width="25.625" style="8" customWidth="1"/>
    <col min="10242" max="10243" width="30.625" style="8" customWidth="1"/>
    <col min="10244" max="10496" width="9" style="8"/>
    <col min="10497" max="10497" width="25.625" style="8" customWidth="1"/>
    <col min="10498" max="10499" width="30.625" style="8" customWidth="1"/>
    <col min="10500" max="10752" width="9" style="8"/>
    <col min="10753" max="10753" width="25.625" style="8" customWidth="1"/>
    <col min="10754" max="10755" width="30.625" style="8" customWidth="1"/>
    <col min="10756" max="11008" width="9" style="8"/>
    <col min="11009" max="11009" width="25.625" style="8" customWidth="1"/>
    <col min="11010" max="11011" width="30.625" style="8" customWidth="1"/>
    <col min="11012" max="11264" width="9" style="8"/>
    <col min="11265" max="11265" width="25.625" style="8" customWidth="1"/>
    <col min="11266" max="11267" width="30.625" style="8" customWidth="1"/>
    <col min="11268" max="11520" width="9" style="8"/>
    <col min="11521" max="11521" width="25.625" style="8" customWidth="1"/>
    <col min="11522" max="11523" width="30.625" style="8" customWidth="1"/>
    <col min="11524" max="11776" width="9" style="8"/>
    <col min="11777" max="11777" width="25.625" style="8" customWidth="1"/>
    <col min="11778" max="11779" width="30.625" style="8" customWidth="1"/>
    <col min="11780" max="12032" width="9" style="8"/>
    <col min="12033" max="12033" width="25.625" style="8" customWidth="1"/>
    <col min="12034" max="12035" width="30.625" style="8" customWidth="1"/>
    <col min="12036" max="12288" width="9" style="8"/>
    <col min="12289" max="12289" width="25.625" style="8" customWidth="1"/>
    <col min="12290" max="12291" width="30.625" style="8" customWidth="1"/>
    <col min="12292" max="12544" width="9" style="8"/>
    <col min="12545" max="12545" width="25.625" style="8" customWidth="1"/>
    <col min="12546" max="12547" width="30.625" style="8" customWidth="1"/>
    <col min="12548" max="12800" width="9" style="8"/>
    <col min="12801" max="12801" width="25.625" style="8" customWidth="1"/>
    <col min="12802" max="12803" width="30.625" style="8" customWidth="1"/>
    <col min="12804" max="13056" width="9" style="8"/>
    <col min="13057" max="13057" width="25.625" style="8" customWidth="1"/>
    <col min="13058" max="13059" width="30.625" style="8" customWidth="1"/>
    <col min="13060" max="13312" width="9" style="8"/>
    <col min="13313" max="13313" width="25.625" style="8" customWidth="1"/>
    <col min="13314" max="13315" width="30.625" style="8" customWidth="1"/>
    <col min="13316" max="13568" width="9" style="8"/>
    <col min="13569" max="13569" width="25.625" style="8" customWidth="1"/>
    <col min="13570" max="13571" width="30.625" style="8" customWidth="1"/>
    <col min="13572" max="13824" width="9" style="8"/>
    <col min="13825" max="13825" width="25.625" style="8" customWidth="1"/>
    <col min="13826" max="13827" width="30.625" style="8" customWidth="1"/>
    <col min="13828" max="14080" width="9" style="8"/>
    <col min="14081" max="14081" width="25.625" style="8" customWidth="1"/>
    <col min="14082" max="14083" width="30.625" style="8" customWidth="1"/>
    <col min="14084" max="14336" width="9" style="8"/>
    <col min="14337" max="14337" width="25.625" style="8" customWidth="1"/>
    <col min="14338" max="14339" width="30.625" style="8" customWidth="1"/>
    <col min="14340" max="14592" width="9" style="8"/>
    <col min="14593" max="14593" width="25.625" style="8" customWidth="1"/>
    <col min="14594" max="14595" width="30.625" style="8" customWidth="1"/>
    <col min="14596" max="14848" width="9" style="8"/>
    <col min="14849" max="14849" width="25.625" style="8" customWidth="1"/>
    <col min="14850" max="14851" width="30.625" style="8" customWidth="1"/>
    <col min="14852" max="15104" width="9" style="8"/>
    <col min="15105" max="15105" width="25.625" style="8" customWidth="1"/>
    <col min="15106" max="15107" width="30.625" style="8" customWidth="1"/>
    <col min="15108" max="15360" width="9" style="8"/>
    <col min="15361" max="15361" width="25.625" style="8" customWidth="1"/>
    <col min="15362" max="15363" width="30.625" style="8" customWidth="1"/>
    <col min="15364" max="15616" width="9" style="8"/>
    <col min="15617" max="15617" width="25.625" style="8" customWidth="1"/>
    <col min="15618" max="15619" width="30.625" style="8" customWidth="1"/>
    <col min="15620" max="15872" width="9" style="8"/>
    <col min="15873" max="15873" width="25.625" style="8" customWidth="1"/>
    <col min="15874" max="15875" width="30.625" style="8" customWidth="1"/>
    <col min="15876" max="16128" width="9" style="8"/>
    <col min="16129" max="16129" width="25.625" style="8" customWidth="1"/>
    <col min="16130" max="16131" width="30.625" style="8" customWidth="1"/>
    <col min="16132" max="16384" width="9" style="8"/>
  </cols>
  <sheetData>
    <row r="1" spans="1:3" x14ac:dyDescent="0.15">
      <c r="A1" s="8" t="s">
        <v>50</v>
      </c>
    </row>
    <row r="2" spans="1:3" ht="30" customHeight="1" x14ac:dyDescent="0.15">
      <c r="A2" s="66" t="s">
        <v>34</v>
      </c>
      <c r="B2" s="66"/>
      <c r="C2" s="66"/>
    </row>
    <row r="3" spans="1:3" ht="30" customHeight="1" x14ac:dyDescent="0.15">
      <c r="B3" s="9"/>
      <c r="C3" s="10"/>
    </row>
    <row r="4" spans="1:3" ht="30" customHeight="1" x14ac:dyDescent="0.15">
      <c r="A4" s="11" t="s">
        <v>17</v>
      </c>
    </row>
    <row r="5" spans="1:3" ht="30" customHeight="1" x14ac:dyDescent="0.15">
      <c r="A5" s="12" t="s">
        <v>18</v>
      </c>
      <c r="B5" s="12" t="s">
        <v>51</v>
      </c>
      <c r="C5" s="12" t="s">
        <v>19</v>
      </c>
    </row>
    <row r="6" spans="1:3" ht="30" customHeight="1" x14ac:dyDescent="0.15">
      <c r="A6" s="13" t="s">
        <v>24</v>
      </c>
      <c r="B6" s="14"/>
      <c r="C6" s="15"/>
    </row>
    <row r="7" spans="1:3" ht="30" customHeight="1" x14ac:dyDescent="0.15">
      <c r="A7" s="16" t="s">
        <v>25</v>
      </c>
      <c r="B7" s="17" t="s">
        <v>20</v>
      </c>
      <c r="C7" s="18"/>
    </row>
    <row r="8" spans="1:3" ht="30" customHeight="1" x14ac:dyDescent="0.15">
      <c r="A8" s="64" t="s">
        <v>21</v>
      </c>
      <c r="B8" s="14"/>
      <c r="C8" s="15"/>
    </row>
    <row r="9" spans="1:3" ht="30" customHeight="1" x14ac:dyDescent="0.15">
      <c r="A9" s="65"/>
      <c r="B9" s="17" t="s">
        <v>20</v>
      </c>
      <c r="C9" s="18"/>
    </row>
    <row r="10" spans="1:3" ht="30" customHeight="1" x14ac:dyDescent="0.15">
      <c r="A10" s="64" t="s">
        <v>22</v>
      </c>
      <c r="B10" s="14">
        <f>B6+B8</f>
        <v>0</v>
      </c>
      <c r="C10" s="15"/>
    </row>
    <row r="11" spans="1:3" ht="30" customHeight="1" x14ac:dyDescent="0.15">
      <c r="A11" s="65"/>
      <c r="B11" s="17" t="s">
        <v>20</v>
      </c>
      <c r="C11" s="18"/>
    </row>
    <row r="12" spans="1:3" ht="30" customHeight="1" x14ac:dyDescent="0.15"/>
    <row r="13" spans="1:3" ht="30" customHeight="1" x14ac:dyDescent="0.15">
      <c r="A13" s="8" t="s">
        <v>23</v>
      </c>
    </row>
    <row r="14" spans="1:3" ht="30" customHeight="1" x14ac:dyDescent="0.15">
      <c r="A14" s="12" t="s">
        <v>18</v>
      </c>
      <c r="B14" s="12" t="s">
        <v>52</v>
      </c>
      <c r="C14" s="12" t="s">
        <v>19</v>
      </c>
    </row>
    <row r="15" spans="1:3" ht="30" customHeight="1" x14ac:dyDescent="0.15">
      <c r="A15" s="64" t="s">
        <v>2</v>
      </c>
      <c r="B15" s="20"/>
      <c r="C15" s="15"/>
    </row>
    <row r="16" spans="1:3" ht="30" customHeight="1" x14ac:dyDescent="0.15">
      <c r="A16" s="65"/>
      <c r="B16" s="17" t="s">
        <v>20</v>
      </c>
      <c r="C16" s="18"/>
    </row>
    <row r="17" spans="1:3" ht="30" customHeight="1" x14ac:dyDescent="0.15">
      <c r="A17" s="64" t="s">
        <v>3</v>
      </c>
      <c r="B17" s="20"/>
      <c r="C17" s="15"/>
    </row>
    <row r="18" spans="1:3" ht="30" customHeight="1" x14ac:dyDescent="0.15">
      <c r="A18" s="65"/>
      <c r="B18" s="17" t="s">
        <v>20</v>
      </c>
      <c r="C18" s="18"/>
    </row>
    <row r="19" spans="1:3" ht="30" customHeight="1" x14ac:dyDescent="0.15">
      <c r="A19" s="64" t="s">
        <v>4</v>
      </c>
      <c r="B19" s="21"/>
      <c r="C19" s="19"/>
    </row>
    <row r="20" spans="1:3" ht="30" customHeight="1" x14ac:dyDescent="0.15">
      <c r="A20" s="65"/>
      <c r="B20" s="17" t="s">
        <v>20</v>
      </c>
      <c r="C20" s="19"/>
    </row>
    <row r="21" spans="1:3" ht="30" customHeight="1" x14ac:dyDescent="0.15">
      <c r="A21" s="64" t="s">
        <v>26</v>
      </c>
      <c r="B21" s="20"/>
      <c r="C21" s="15"/>
    </row>
    <row r="22" spans="1:3" ht="30" customHeight="1" x14ac:dyDescent="0.15">
      <c r="A22" s="65"/>
      <c r="B22" s="17" t="s">
        <v>20</v>
      </c>
      <c r="C22" s="18"/>
    </row>
    <row r="23" spans="1:3" ht="30" customHeight="1" x14ac:dyDescent="0.15">
      <c r="A23" s="64" t="s">
        <v>6</v>
      </c>
      <c r="B23" s="20"/>
      <c r="C23" s="15"/>
    </row>
    <row r="24" spans="1:3" ht="30" customHeight="1" x14ac:dyDescent="0.15">
      <c r="A24" s="65"/>
      <c r="B24" s="17" t="s">
        <v>20</v>
      </c>
      <c r="C24" s="18"/>
    </row>
    <row r="25" spans="1:3" ht="30" customHeight="1" x14ac:dyDescent="0.15">
      <c r="A25" s="64" t="s">
        <v>22</v>
      </c>
      <c r="B25" s="20">
        <f>B15+B17+B19+B21+B23</f>
        <v>0</v>
      </c>
      <c r="C25" s="22"/>
    </row>
    <row r="26" spans="1:3" ht="30" customHeight="1" x14ac:dyDescent="0.15">
      <c r="A26" s="65"/>
      <c r="B26" s="17" t="s">
        <v>20</v>
      </c>
      <c r="C26" s="23"/>
    </row>
    <row r="28" spans="1:3" x14ac:dyDescent="0.15">
      <c r="C28" s="8" t="s">
        <v>35</v>
      </c>
    </row>
    <row r="29" spans="1:3" x14ac:dyDescent="0.15">
      <c r="C29" s="8" t="s">
        <v>36</v>
      </c>
    </row>
    <row r="31" spans="1:3" x14ac:dyDescent="0.15">
      <c r="C31" s="8" t="s">
        <v>37</v>
      </c>
    </row>
    <row r="32" spans="1:3" x14ac:dyDescent="0.15">
      <c r="C32" s="8" t="s">
        <v>38</v>
      </c>
    </row>
  </sheetData>
  <mergeCells count="9">
    <mergeCell ref="A19:A20"/>
    <mergeCell ref="A25:A26"/>
    <mergeCell ref="A21:A22"/>
    <mergeCell ref="A23:A24"/>
    <mergeCell ref="A2:C2"/>
    <mergeCell ref="A8:A9"/>
    <mergeCell ref="A10:A11"/>
    <mergeCell ref="A15:A16"/>
    <mergeCell ref="A17:A18"/>
  </mergeCells>
  <phoneticPr fontId="3"/>
  <pageMargins left="0.78700000000000003" right="0.78700000000000003" top="0.42" bottom="0.16" header="0.51200000000000001" footer="0.51200000000000001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9"/>
  <sheetViews>
    <sheetView topLeftCell="A10" workbookViewId="0">
      <selection activeCell="B12" sqref="B12"/>
    </sheetView>
  </sheetViews>
  <sheetFormatPr defaultRowHeight="14.25" x14ac:dyDescent="0.15"/>
  <cols>
    <col min="1" max="4" width="29.25" style="41" customWidth="1"/>
    <col min="5" max="6" width="17.375" style="41" customWidth="1"/>
    <col min="7" max="11" width="14.75" style="41" customWidth="1"/>
    <col min="12" max="16384" width="9" style="41"/>
  </cols>
  <sheetData>
    <row r="1" spans="1:6" ht="17.25" customHeight="1" x14ac:dyDescent="0.15">
      <c r="A1" s="41" t="s">
        <v>29</v>
      </c>
    </row>
    <row r="2" spans="1:6" ht="17.25" customHeight="1" x14ac:dyDescent="0.15">
      <c r="A2" s="57" t="s">
        <v>30</v>
      </c>
      <c r="B2" s="57"/>
      <c r="C2" s="57"/>
      <c r="D2" s="57"/>
      <c r="E2" s="45"/>
      <c r="F2" s="45"/>
    </row>
    <row r="3" spans="1:6" ht="17.25" customHeight="1" x14ac:dyDescent="0.15">
      <c r="A3" s="57"/>
      <c r="B3" s="57"/>
      <c r="C3" s="57"/>
      <c r="D3" s="57"/>
      <c r="E3" s="45"/>
      <c r="F3" s="45"/>
    </row>
    <row r="4" spans="1:6" ht="17.25" customHeight="1" x14ac:dyDescent="0.15"/>
    <row r="5" spans="1:6" ht="17.25" customHeight="1" x14ac:dyDescent="0.15"/>
    <row r="6" spans="1:6" ht="17.25" customHeight="1" x14ac:dyDescent="0.15"/>
    <row r="7" spans="1:6" ht="17.25" customHeight="1" x14ac:dyDescent="0.15">
      <c r="C7" s="42" t="s">
        <v>44</v>
      </c>
      <c r="D7" s="42"/>
    </row>
    <row r="8" spans="1:6" ht="17.25" customHeight="1" x14ac:dyDescent="0.15"/>
    <row r="9" spans="1:6" ht="17.25" customHeight="1" x14ac:dyDescent="0.15">
      <c r="C9" s="42" t="s">
        <v>45</v>
      </c>
      <c r="D9" s="42"/>
    </row>
    <row r="10" spans="1:6" ht="17.25" customHeight="1" x14ac:dyDescent="0.15"/>
    <row r="11" spans="1:6" ht="98.25" customHeight="1" x14ac:dyDescent="0.15">
      <c r="A11" s="43" t="s">
        <v>31</v>
      </c>
      <c r="B11" s="43" t="s">
        <v>15</v>
      </c>
      <c r="C11" s="43" t="s">
        <v>16</v>
      </c>
      <c r="D11" s="43" t="s">
        <v>47</v>
      </c>
    </row>
    <row r="12" spans="1:6" ht="98.25" customHeight="1" x14ac:dyDescent="0.15">
      <c r="A12" s="48">
        <v>1153000</v>
      </c>
      <c r="B12" s="48">
        <v>1006400</v>
      </c>
      <c r="C12" s="48">
        <f>IF(A12&gt;B12,B12,A12)</f>
        <v>1006400</v>
      </c>
      <c r="D12" s="56">
        <f>C12</f>
        <v>1006400</v>
      </c>
    </row>
    <row r="13" spans="1:6" ht="18" customHeight="1" x14ac:dyDescent="0.15"/>
    <row r="14" spans="1:6" ht="18" customHeight="1" x14ac:dyDescent="0.15"/>
    <row r="15" spans="1:6" ht="18" customHeight="1" x14ac:dyDescent="0.15"/>
    <row r="16" spans="1:6" ht="18" customHeight="1" x14ac:dyDescent="0.15"/>
    <row r="17" ht="18" customHeight="1" x14ac:dyDescent="0.15"/>
    <row r="18" ht="18" customHeight="1" x14ac:dyDescent="0.15"/>
    <row r="19" ht="18" customHeight="1" x14ac:dyDescent="0.15"/>
    <row r="20" ht="18" customHeight="1" x14ac:dyDescent="0.15"/>
    <row r="21" ht="18" customHeight="1" x14ac:dyDescent="0.15"/>
    <row r="22" ht="18" customHeight="1" x14ac:dyDescent="0.15"/>
    <row r="23" ht="18" customHeight="1" x14ac:dyDescent="0.15"/>
    <row r="24" ht="18" customHeight="1" x14ac:dyDescent="0.15"/>
    <row r="25" ht="18" customHeight="1" x14ac:dyDescent="0.15"/>
    <row r="26" ht="18" customHeight="1" x14ac:dyDescent="0.15"/>
    <row r="27" ht="18" customHeight="1" x14ac:dyDescent="0.15"/>
    <row r="28" ht="18" customHeight="1" x14ac:dyDescent="0.15"/>
    <row r="29" ht="18" customHeight="1" x14ac:dyDescent="0.15"/>
    <row r="30" ht="18" customHeight="1" x14ac:dyDescent="0.15"/>
    <row r="31" ht="18" customHeight="1" x14ac:dyDescent="0.15"/>
    <row r="32" ht="18" customHeight="1" x14ac:dyDescent="0.15"/>
    <row r="33" ht="18" customHeight="1" x14ac:dyDescent="0.15"/>
    <row r="34" ht="18" customHeight="1" x14ac:dyDescent="0.15"/>
    <row r="35" ht="18" customHeight="1" x14ac:dyDescent="0.15"/>
    <row r="36" ht="98.25" customHeight="1" x14ac:dyDescent="0.15"/>
    <row r="37" ht="98.25" customHeight="1" x14ac:dyDescent="0.15"/>
    <row r="38" ht="98.25" customHeight="1" x14ac:dyDescent="0.15"/>
    <row r="39" ht="98.25" customHeight="1" x14ac:dyDescent="0.15"/>
  </sheetData>
  <mergeCells count="1">
    <mergeCell ref="A2:D3"/>
  </mergeCells>
  <phoneticPr fontId="3"/>
  <printOptions horizontalCentered="1" verticalCentered="1"/>
  <pageMargins left="0.67" right="0.4" top="0.42" bottom="0.31" header="0.32" footer="0.31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4"/>
  <sheetViews>
    <sheetView view="pageBreakPreview" topLeftCell="A13" zoomScaleNormal="100" zoomScaleSheetLayoutView="100" workbookViewId="0">
      <selection activeCell="I13" sqref="I13"/>
    </sheetView>
  </sheetViews>
  <sheetFormatPr defaultRowHeight="14.25" x14ac:dyDescent="0.15"/>
  <cols>
    <col min="1" max="1" width="9" style="24"/>
    <col min="2" max="2" width="7.375" style="24" customWidth="1"/>
    <col min="3" max="3" width="32.375" style="24" customWidth="1"/>
    <col min="4" max="4" width="31.625" style="24" customWidth="1"/>
    <col min="5" max="5" width="24.75" style="24" customWidth="1"/>
    <col min="6" max="16384" width="9" style="24"/>
  </cols>
  <sheetData>
    <row r="1" spans="2:5" ht="21.75" customHeight="1" x14ac:dyDescent="0.15">
      <c r="B1" s="3" t="s">
        <v>32</v>
      </c>
    </row>
    <row r="2" spans="2:5" ht="35.25" customHeight="1" x14ac:dyDescent="0.15">
      <c r="B2" s="3"/>
    </row>
    <row r="3" spans="2:5" ht="23.25" customHeight="1" x14ac:dyDescent="0.15">
      <c r="B3" s="63" t="s">
        <v>33</v>
      </c>
      <c r="C3" s="63"/>
      <c r="D3" s="63"/>
      <c r="E3" s="63"/>
    </row>
    <row r="4" spans="2:5" ht="38.25" customHeight="1" x14ac:dyDescent="0.15">
      <c r="B4" s="1"/>
      <c r="C4" s="1"/>
      <c r="D4" s="1"/>
      <c r="E4" s="1"/>
    </row>
    <row r="5" spans="2:5" ht="15" customHeight="1" x14ac:dyDescent="0.15">
      <c r="B5" s="1"/>
      <c r="C5" s="1"/>
      <c r="D5" s="2" t="s">
        <v>42</v>
      </c>
      <c r="E5" s="25"/>
    </row>
    <row r="6" spans="2:5" ht="16.5" customHeight="1" x14ac:dyDescent="0.15">
      <c r="B6" s="26"/>
      <c r="C6" s="27"/>
      <c r="D6" s="1"/>
      <c r="E6" s="1"/>
    </row>
    <row r="7" spans="2:5" ht="18" customHeight="1" x14ac:dyDescent="0.15">
      <c r="D7" s="2" t="s">
        <v>43</v>
      </c>
      <c r="E7" s="2"/>
    </row>
    <row r="8" spans="2:5" ht="36.75" customHeight="1" thickBot="1" x14ac:dyDescent="0.2">
      <c r="B8" s="26"/>
      <c r="C8" s="27"/>
      <c r="D8" s="3"/>
      <c r="E8" s="3"/>
    </row>
    <row r="9" spans="2:5" ht="27.75" customHeight="1" thickBot="1" x14ac:dyDescent="0.2">
      <c r="B9" s="3"/>
      <c r="C9" s="4" t="s">
        <v>9</v>
      </c>
      <c r="D9" s="5" t="s">
        <v>28</v>
      </c>
      <c r="E9" s="46" t="s">
        <v>12</v>
      </c>
    </row>
    <row r="10" spans="2:5" ht="75.75" customHeight="1" x14ac:dyDescent="0.15">
      <c r="B10" s="3"/>
      <c r="C10" s="3"/>
      <c r="D10" s="3"/>
      <c r="E10" s="3"/>
    </row>
    <row r="11" spans="2:5" ht="32.25" customHeight="1" x14ac:dyDescent="0.15">
      <c r="B11" s="59" t="s">
        <v>11</v>
      </c>
      <c r="C11" s="59"/>
      <c r="D11" s="26" t="s">
        <v>13</v>
      </c>
      <c r="E11" s="3"/>
    </row>
    <row r="12" spans="2:5" ht="51" customHeight="1" x14ac:dyDescent="0.15">
      <c r="B12" s="60" t="s">
        <v>0</v>
      </c>
      <c r="C12" s="28" t="s">
        <v>2</v>
      </c>
      <c r="D12" s="52">
        <v>1000000</v>
      </c>
    </row>
    <row r="13" spans="2:5" ht="51" customHeight="1" x14ac:dyDescent="0.15">
      <c r="B13" s="61"/>
      <c r="C13" s="30" t="s">
        <v>3</v>
      </c>
      <c r="D13" s="53">
        <v>32000</v>
      </c>
    </row>
    <row r="14" spans="2:5" ht="51" customHeight="1" x14ac:dyDescent="0.15">
      <c r="B14" s="61"/>
      <c r="C14" s="32" t="s">
        <v>4</v>
      </c>
      <c r="D14" s="53">
        <v>0</v>
      </c>
    </row>
    <row r="15" spans="2:5" ht="51" customHeight="1" x14ac:dyDescent="0.15">
      <c r="B15" s="61"/>
      <c r="C15" s="32" t="s">
        <v>5</v>
      </c>
      <c r="D15" s="53">
        <v>121000</v>
      </c>
    </row>
    <row r="16" spans="2:5" ht="51" customHeight="1" thickBot="1" x14ac:dyDescent="0.2">
      <c r="B16" s="61"/>
      <c r="C16" s="33" t="s">
        <v>6</v>
      </c>
      <c r="D16" s="54">
        <v>0</v>
      </c>
    </row>
    <row r="17" spans="2:5" ht="51" customHeight="1" x14ac:dyDescent="0.15">
      <c r="B17" s="62"/>
      <c r="C17" s="35" t="s">
        <v>8</v>
      </c>
      <c r="D17" s="55">
        <f>SUM(D12:D16)</f>
        <v>1153000</v>
      </c>
    </row>
    <row r="18" spans="2:5" ht="132.75" customHeight="1" x14ac:dyDescent="0.15">
      <c r="B18" s="47"/>
      <c r="C18" s="38"/>
      <c r="D18" s="39"/>
      <c r="E18" s="39"/>
    </row>
    <row r="19" spans="2:5" ht="78" customHeight="1" x14ac:dyDescent="0.15"/>
    <row r="21" spans="2:5" x14ac:dyDescent="0.15">
      <c r="D21" s="40"/>
      <c r="E21" s="40"/>
    </row>
    <row r="22" spans="2:5" x14ac:dyDescent="0.15">
      <c r="D22" s="40"/>
      <c r="E22" s="40"/>
    </row>
    <row r="23" spans="2:5" x14ac:dyDescent="0.15">
      <c r="D23" s="40"/>
      <c r="E23" s="40"/>
    </row>
    <row r="24" spans="2:5" x14ac:dyDescent="0.15">
      <c r="D24" s="40"/>
      <c r="E24" s="40"/>
    </row>
  </sheetData>
  <mergeCells count="3">
    <mergeCell ref="B3:E3"/>
    <mergeCell ref="B11:C11"/>
    <mergeCell ref="B12:B17"/>
  </mergeCells>
  <phoneticPr fontId="3"/>
  <printOptions horizontalCentered="1" verticalCentered="1"/>
  <pageMargins left="0.3" right="0.4" top="0.42" bottom="0.16" header="0.32" footer="0.31"/>
  <pageSetup paperSize="9" scale="86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tabSelected="1" topLeftCell="A19" workbookViewId="0">
      <selection activeCell="B10" sqref="B10"/>
    </sheetView>
  </sheetViews>
  <sheetFormatPr defaultRowHeight="13.5" x14ac:dyDescent="0.15"/>
  <cols>
    <col min="1" max="1" width="25.625" style="8" customWidth="1"/>
    <col min="2" max="3" width="30.625" style="8" customWidth="1"/>
    <col min="4" max="256" width="9" style="8"/>
    <col min="257" max="257" width="25.625" style="8" customWidth="1"/>
    <col min="258" max="259" width="30.625" style="8" customWidth="1"/>
    <col min="260" max="512" width="9" style="8"/>
    <col min="513" max="513" width="25.625" style="8" customWidth="1"/>
    <col min="514" max="515" width="30.625" style="8" customWidth="1"/>
    <col min="516" max="768" width="9" style="8"/>
    <col min="769" max="769" width="25.625" style="8" customWidth="1"/>
    <col min="770" max="771" width="30.625" style="8" customWidth="1"/>
    <col min="772" max="1024" width="9" style="8"/>
    <col min="1025" max="1025" width="25.625" style="8" customWidth="1"/>
    <col min="1026" max="1027" width="30.625" style="8" customWidth="1"/>
    <col min="1028" max="1280" width="9" style="8"/>
    <col min="1281" max="1281" width="25.625" style="8" customWidth="1"/>
    <col min="1282" max="1283" width="30.625" style="8" customWidth="1"/>
    <col min="1284" max="1536" width="9" style="8"/>
    <col min="1537" max="1537" width="25.625" style="8" customWidth="1"/>
    <col min="1538" max="1539" width="30.625" style="8" customWidth="1"/>
    <col min="1540" max="1792" width="9" style="8"/>
    <col min="1793" max="1793" width="25.625" style="8" customWidth="1"/>
    <col min="1794" max="1795" width="30.625" style="8" customWidth="1"/>
    <col min="1796" max="2048" width="9" style="8"/>
    <col min="2049" max="2049" width="25.625" style="8" customWidth="1"/>
    <col min="2050" max="2051" width="30.625" style="8" customWidth="1"/>
    <col min="2052" max="2304" width="9" style="8"/>
    <col min="2305" max="2305" width="25.625" style="8" customWidth="1"/>
    <col min="2306" max="2307" width="30.625" style="8" customWidth="1"/>
    <col min="2308" max="2560" width="9" style="8"/>
    <col min="2561" max="2561" width="25.625" style="8" customWidth="1"/>
    <col min="2562" max="2563" width="30.625" style="8" customWidth="1"/>
    <col min="2564" max="2816" width="9" style="8"/>
    <col min="2817" max="2817" width="25.625" style="8" customWidth="1"/>
    <col min="2818" max="2819" width="30.625" style="8" customWidth="1"/>
    <col min="2820" max="3072" width="9" style="8"/>
    <col min="3073" max="3073" width="25.625" style="8" customWidth="1"/>
    <col min="3074" max="3075" width="30.625" style="8" customWidth="1"/>
    <col min="3076" max="3328" width="9" style="8"/>
    <col min="3329" max="3329" width="25.625" style="8" customWidth="1"/>
    <col min="3330" max="3331" width="30.625" style="8" customWidth="1"/>
    <col min="3332" max="3584" width="9" style="8"/>
    <col min="3585" max="3585" width="25.625" style="8" customWidth="1"/>
    <col min="3586" max="3587" width="30.625" style="8" customWidth="1"/>
    <col min="3588" max="3840" width="9" style="8"/>
    <col min="3841" max="3841" width="25.625" style="8" customWidth="1"/>
    <col min="3842" max="3843" width="30.625" style="8" customWidth="1"/>
    <col min="3844" max="4096" width="9" style="8"/>
    <col min="4097" max="4097" width="25.625" style="8" customWidth="1"/>
    <col min="4098" max="4099" width="30.625" style="8" customWidth="1"/>
    <col min="4100" max="4352" width="9" style="8"/>
    <col min="4353" max="4353" width="25.625" style="8" customWidth="1"/>
    <col min="4354" max="4355" width="30.625" style="8" customWidth="1"/>
    <col min="4356" max="4608" width="9" style="8"/>
    <col min="4609" max="4609" width="25.625" style="8" customWidth="1"/>
    <col min="4610" max="4611" width="30.625" style="8" customWidth="1"/>
    <col min="4612" max="4864" width="9" style="8"/>
    <col min="4865" max="4865" width="25.625" style="8" customWidth="1"/>
    <col min="4866" max="4867" width="30.625" style="8" customWidth="1"/>
    <col min="4868" max="5120" width="9" style="8"/>
    <col min="5121" max="5121" width="25.625" style="8" customWidth="1"/>
    <col min="5122" max="5123" width="30.625" style="8" customWidth="1"/>
    <col min="5124" max="5376" width="9" style="8"/>
    <col min="5377" max="5377" width="25.625" style="8" customWidth="1"/>
    <col min="5378" max="5379" width="30.625" style="8" customWidth="1"/>
    <col min="5380" max="5632" width="9" style="8"/>
    <col min="5633" max="5633" width="25.625" style="8" customWidth="1"/>
    <col min="5634" max="5635" width="30.625" style="8" customWidth="1"/>
    <col min="5636" max="5888" width="9" style="8"/>
    <col min="5889" max="5889" width="25.625" style="8" customWidth="1"/>
    <col min="5890" max="5891" width="30.625" style="8" customWidth="1"/>
    <col min="5892" max="6144" width="9" style="8"/>
    <col min="6145" max="6145" width="25.625" style="8" customWidth="1"/>
    <col min="6146" max="6147" width="30.625" style="8" customWidth="1"/>
    <col min="6148" max="6400" width="9" style="8"/>
    <col min="6401" max="6401" width="25.625" style="8" customWidth="1"/>
    <col min="6402" max="6403" width="30.625" style="8" customWidth="1"/>
    <col min="6404" max="6656" width="9" style="8"/>
    <col min="6657" max="6657" width="25.625" style="8" customWidth="1"/>
    <col min="6658" max="6659" width="30.625" style="8" customWidth="1"/>
    <col min="6660" max="6912" width="9" style="8"/>
    <col min="6913" max="6913" width="25.625" style="8" customWidth="1"/>
    <col min="6914" max="6915" width="30.625" style="8" customWidth="1"/>
    <col min="6916" max="7168" width="9" style="8"/>
    <col min="7169" max="7169" width="25.625" style="8" customWidth="1"/>
    <col min="7170" max="7171" width="30.625" style="8" customWidth="1"/>
    <col min="7172" max="7424" width="9" style="8"/>
    <col min="7425" max="7425" width="25.625" style="8" customWidth="1"/>
    <col min="7426" max="7427" width="30.625" style="8" customWidth="1"/>
    <col min="7428" max="7680" width="9" style="8"/>
    <col min="7681" max="7681" width="25.625" style="8" customWidth="1"/>
    <col min="7682" max="7683" width="30.625" style="8" customWidth="1"/>
    <col min="7684" max="7936" width="9" style="8"/>
    <col min="7937" max="7937" width="25.625" style="8" customWidth="1"/>
    <col min="7938" max="7939" width="30.625" style="8" customWidth="1"/>
    <col min="7940" max="8192" width="9" style="8"/>
    <col min="8193" max="8193" width="25.625" style="8" customWidth="1"/>
    <col min="8194" max="8195" width="30.625" style="8" customWidth="1"/>
    <col min="8196" max="8448" width="9" style="8"/>
    <col min="8449" max="8449" width="25.625" style="8" customWidth="1"/>
    <col min="8450" max="8451" width="30.625" style="8" customWidth="1"/>
    <col min="8452" max="8704" width="9" style="8"/>
    <col min="8705" max="8705" width="25.625" style="8" customWidth="1"/>
    <col min="8706" max="8707" width="30.625" style="8" customWidth="1"/>
    <col min="8708" max="8960" width="9" style="8"/>
    <col min="8961" max="8961" width="25.625" style="8" customWidth="1"/>
    <col min="8962" max="8963" width="30.625" style="8" customWidth="1"/>
    <col min="8964" max="9216" width="9" style="8"/>
    <col min="9217" max="9217" width="25.625" style="8" customWidth="1"/>
    <col min="9218" max="9219" width="30.625" style="8" customWidth="1"/>
    <col min="9220" max="9472" width="9" style="8"/>
    <col min="9473" max="9473" width="25.625" style="8" customWidth="1"/>
    <col min="9474" max="9475" width="30.625" style="8" customWidth="1"/>
    <col min="9476" max="9728" width="9" style="8"/>
    <col min="9729" max="9729" width="25.625" style="8" customWidth="1"/>
    <col min="9730" max="9731" width="30.625" style="8" customWidth="1"/>
    <col min="9732" max="9984" width="9" style="8"/>
    <col min="9985" max="9985" width="25.625" style="8" customWidth="1"/>
    <col min="9986" max="9987" width="30.625" style="8" customWidth="1"/>
    <col min="9988" max="10240" width="9" style="8"/>
    <col min="10241" max="10241" width="25.625" style="8" customWidth="1"/>
    <col min="10242" max="10243" width="30.625" style="8" customWidth="1"/>
    <col min="10244" max="10496" width="9" style="8"/>
    <col min="10497" max="10497" width="25.625" style="8" customWidth="1"/>
    <col min="10498" max="10499" width="30.625" style="8" customWidth="1"/>
    <col min="10500" max="10752" width="9" style="8"/>
    <col min="10753" max="10753" width="25.625" style="8" customWidth="1"/>
    <col min="10754" max="10755" width="30.625" style="8" customWidth="1"/>
    <col min="10756" max="11008" width="9" style="8"/>
    <col min="11009" max="11009" width="25.625" style="8" customWidth="1"/>
    <col min="11010" max="11011" width="30.625" style="8" customWidth="1"/>
    <col min="11012" max="11264" width="9" style="8"/>
    <col min="11265" max="11265" width="25.625" style="8" customWidth="1"/>
    <col min="11266" max="11267" width="30.625" style="8" customWidth="1"/>
    <col min="11268" max="11520" width="9" style="8"/>
    <col min="11521" max="11521" width="25.625" style="8" customWidth="1"/>
    <col min="11522" max="11523" width="30.625" style="8" customWidth="1"/>
    <col min="11524" max="11776" width="9" style="8"/>
    <col min="11777" max="11777" width="25.625" style="8" customWidth="1"/>
    <col min="11778" max="11779" width="30.625" style="8" customWidth="1"/>
    <col min="11780" max="12032" width="9" style="8"/>
    <col min="12033" max="12033" width="25.625" style="8" customWidth="1"/>
    <col min="12034" max="12035" width="30.625" style="8" customWidth="1"/>
    <col min="12036" max="12288" width="9" style="8"/>
    <col min="12289" max="12289" width="25.625" style="8" customWidth="1"/>
    <col min="12290" max="12291" width="30.625" style="8" customWidth="1"/>
    <col min="12292" max="12544" width="9" style="8"/>
    <col min="12545" max="12545" width="25.625" style="8" customWidth="1"/>
    <col min="12546" max="12547" width="30.625" style="8" customWidth="1"/>
    <col min="12548" max="12800" width="9" style="8"/>
    <col min="12801" max="12801" width="25.625" style="8" customWidth="1"/>
    <col min="12802" max="12803" width="30.625" style="8" customWidth="1"/>
    <col min="12804" max="13056" width="9" style="8"/>
    <col min="13057" max="13057" width="25.625" style="8" customWidth="1"/>
    <col min="13058" max="13059" width="30.625" style="8" customWidth="1"/>
    <col min="13060" max="13312" width="9" style="8"/>
    <col min="13313" max="13313" width="25.625" style="8" customWidth="1"/>
    <col min="13314" max="13315" width="30.625" style="8" customWidth="1"/>
    <col min="13316" max="13568" width="9" style="8"/>
    <col min="13569" max="13569" width="25.625" style="8" customWidth="1"/>
    <col min="13570" max="13571" width="30.625" style="8" customWidth="1"/>
    <col min="13572" max="13824" width="9" style="8"/>
    <col min="13825" max="13825" width="25.625" style="8" customWidth="1"/>
    <col min="13826" max="13827" width="30.625" style="8" customWidth="1"/>
    <col min="13828" max="14080" width="9" style="8"/>
    <col min="14081" max="14081" width="25.625" style="8" customWidth="1"/>
    <col min="14082" max="14083" width="30.625" style="8" customWidth="1"/>
    <col min="14084" max="14336" width="9" style="8"/>
    <col min="14337" max="14337" width="25.625" style="8" customWidth="1"/>
    <col min="14338" max="14339" width="30.625" style="8" customWidth="1"/>
    <col min="14340" max="14592" width="9" style="8"/>
    <col min="14593" max="14593" width="25.625" style="8" customWidth="1"/>
    <col min="14594" max="14595" width="30.625" style="8" customWidth="1"/>
    <col min="14596" max="14848" width="9" style="8"/>
    <col min="14849" max="14849" width="25.625" style="8" customWidth="1"/>
    <col min="14850" max="14851" width="30.625" style="8" customWidth="1"/>
    <col min="14852" max="15104" width="9" style="8"/>
    <col min="15105" max="15105" width="25.625" style="8" customWidth="1"/>
    <col min="15106" max="15107" width="30.625" style="8" customWidth="1"/>
    <col min="15108" max="15360" width="9" style="8"/>
    <col min="15361" max="15361" width="25.625" style="8" customWidth="1"/>
    <col min="15362" max="15363" width="30.625" style="8" customWidth="1"/>
    <col min="15364" max="15616" width="9" style="8"/>
    <col min="15617" max="15617" width="25.625" style="8" customWidth="1"/>
    <col min="15618" max="15619" width="30.625" style="8" customWidth="1"/>
    <col min="15620" max="15872" width="9" style="8"/>
    <col min="15873" max="15873" width="25.625" style="8" customWidth="1"/>
    <col min="15874" max="15875" width="30.625" style="8" customWidth="1"/>
    <col min="15876" max="16128" width="9" style="8"/>
    <col min="16129" max="16129" width="25.625" style="8" customWidth="1"/>
    <col min="16130" max="16131" width="30.625" style="8" customWidth="1"/>
    <col min="16132" max="16384" width="9" style="8"/>
  </cols>
  <sheetData>
    <row r="1" spans="1:3" x14ac:dyDescent="0.15">
      <c r="A1" s="8" t="s">
        <v>46</v>
      </c>
    </row>
    <row r="2" spans="1:3" ht="30" customHeight="1" x14ac:dyDescent="0.15">
      <c r="A2" s="66" t="s">
        <v>41</v>
      </c>
      <c r="B2" s="66"/>
      <c r="C2" s="66"/>
    </row>
    <row r="3" spans="1:3" ht="30" customHeight="1" x14ac:dyDescent="0.15">
      <c r="B3" s="9"/>
      <c r="C3" s="10"/>
    </row>
    <row r="4" spans="1:3" ht="30" customHeight="1" x14ac:dyDescent="0.15">
      <c r="A4" s="11" t="s">
        <v>17</v>
      </c>
    </row>
    <row r="5" spans="1:3" ht="30" customHeight="1" x14ac:dyDescent="0.15">
      <c r="A5" s="12" t="s">
        <v>18</v>
      </c>
      <c r="B5" s="12" t="s">
        <v>52</v>
      </c>
      <c r="C5" s="12" t="s">
        <v>19</v>
      </c>
    </row>
    <row r="6" spans="1:3" ht="30" customHeight="1" x14ac:dyDescent="0.15">
      <c r="A6" s="13" t="s">
        <v>24</v>
      </c>
      <c r="B6" s="49">
        <v>1006400</v>
      </c>
      <c r="C6" s="15"/>
    </row>
    <row r="7" spans="1:3" ht="30" customHeight="1" x14ac:dyDescent="0.15">
      <c r="A7" s="16" t="s">
        <v>25</v>
      </c>
      <c r="B7" s="17" t="s">
        <v>20</v>
      </c>
      <c r="C7" s="18"/>
    </row>
    <row r="8" spans="1:3" ht="30" customHeight="1" x14ac:dyDescent="0.15">
      <c r="A8" s="64" t="s">
        <v>21</v>
      </c>
      <c r="B8" s="49">
        <v>146600</v>
      </c>
      <c r="C8" s="15"/>
    </row>
    <row r="9" spans="1:3" ht="30" customHeight="1" x14ac:dyDescent="0.15">
      <c r="A9" s="65"/>
      <c r="B9" s="17" t="s">
        <v>20</v>
      </c>
      <c r="C9" s="18"/>
    </row>
    <row r="10" spans="1:3" ht="30" customHeight="1" x14ac:dyDescent="0.15">
      <c r="A10" s="64" t="s">
        <v>22</v>
      </c>
      <c r="B10" s="49">
        <f>B6+B8</f>
        <v>1153000</v>
      </c>
      <c r="C10" s="15"/>
    </row>
    <row r="11" spans="1:3" ht="30" customHeight="1" x14ac:dyDescent="0.15">
      <c r="A11" s="65"/>
      <c r="B11" s="17" t="s">
        <v>20</v>
      </c>
      <c r="C11" s="18"/>
    </row>
    <row r="12" spans="1:3" ht="30" customHeight="1" x14ac:dyDescent="0.15"/>
    <row r="13" spans="1:3" ht="30" customHeight="1" x14ac:dyDescent="0.15">
      <c r="A13" s="8" t="s">
        <v>23</v>
      </c>
    </row>
    <row r="14" spans="1:3" ht="30" customHeight="1" x14ac:dyDescent="0.15">
      <c r="A14" s="12" t="s">
        <v>18</v>
      </c>
      <c r="B14" s="12" t="s">
        <v>52</v>
      </c>
      <c r="C14" s="12" t="s">
        <v>19</v>
      </c>
    </row>
    <row r="15" spans="1:3" ht="30" customHeight="1" x14ac:dyDescent="0.15">
      <c r="A15" s="64" t="s">
        <v>2</v>
      </c>
      <c r="B15" s="50">
        <v>1000000</v>
      </c>
      <c r="C15" s="15"/>
    </row>
    <row r="16" spans="1:3" ht="30" customHeight="1" x14ac:dyDescent="0.15">
      <c r="A16" s="65"/>
      <c r="B16" s="17" t="s">
        <v>20</v>
      </c>
      <c r="C16" s="18"/>
    </row>
    <row r="17" spans="1:3" ht="30" customHeight="1" x14ac:dyDescent="0.15">
      <c r="A17" s="64" t="s">
        <v>3</v>
      </c>
      <c r="B17" s="50">
        <v>32000</v>
      </c>
      <c r="C17" s="15"/>
    </row>
    <row r="18" spans="1:3" ht="30" customHeight="1" x14ac:dyDescent="0.15">
      <c r="A18" s="65"/>
      <c r="B18" s="17" t="s">
        <v>20</v>
      </c>
      <c r="C18" s="18"/>
    </row>
    <row r="19" spans="1:3" ht="30" customHeight="1" x14ac:dyDescent="0.15">
      <c r="A19" s="64" t="s">
        <v>4</v>
      </c>
      <c r="B19" s="51">
        <v>0</v>
      </c>
      <c r="C19" s="19"/>
    </row>
    <row r="20" spans="1:3" ht="30" customHeight="1" x14ac:dyDescent="0.15">
      <c r="A20" s="65"/>
      <c r="B20" s="17" t="s">
        <v>20</v>
      </c>
      <c r="C20" s="19"/>
    </row>
    <row r="21" spans="1:3" ht="30" customHeight="1" x14ac:dyDescent="0.15">
      <c r="A21" s="64" t="s">
        <v>26</v>
      </c>
      <c r="B21" s="50">
        <v>121000</v>
      </c>
      <c r="C21" s="15"/>
    </row>
    <row r="22" spans="1:3" ht="30" customHeight="1" x14ac:dyDescent="0.15">
      <c r="A22" s="65"/>
      <c r="B22" s="17" t="s">
        <v>20</v>
      </c>
      <c r="C22" s="18"/>
    </row>
    <row r="23" spans="1:3" ht="30" customHeight="1" x14ac:dyDescent="0.15">
      <c r="A23" s="64" t="s">
        <v>6</v>
      </c>
      <c r="B23" s="50">
        <v>0</v>
      </c>
      <c r="C23" s="15"/>
    </row>
    <row r="24" spans="1:3" ht="30" customHeight="1" x14ac:dyDescent="0.15">
      <c r="A24" s="65"/>
      <c r="B24" s="17" t="s">
        <v>20</v>
      </c>
      <c r="C24" s="18"/>
    </row>
    <row r="25" spans="1:3" ht="30" customHeight="1" x14ac:dyDescent="0.15">
      <c r="A25" s="64" t="s">
        <v>22</v>
      </c>
      <c r="B25" s="50">
        <f>B15+B17+B19+B21+B23</f>
        <v>1153000</v>
      </c>
      <c r="C25" s="22"/>
    </row>
    <row r="26" spans="1:3" ht="30" customHeight="1" x14ac:dyDescent="0.15">
      <c r="A26" s="65"/>
      <c r="B26" s="17" t="s">
        <v>20</v>
      </c>
      <c r="C26" s="23"/>
    </row>
    <row r="28" spans="1:3" x14ac:dyDescent="0.15">
      <c r="C28" s="8" t="s">
        <v>35</v>
      </c>
    </row>
    <row r="29" spans="1:3" x14ac:dyDescent="0.15">
      <c r="C29" s="8" t="s">
        <v>36</v>
      </c>
    </row>
    <row r="31" spans="1:3" x14ac:dyDescent="0.15">
      <c r="C31" s="8" t="s">
        <v>39</v>
      </c>
    </row>
    <row r="32" spans="1:3" x14ac:dyDescent="0.15">
      <c r="C32" s="8" t="s">
        <v>40</v>
      </c>
    </row>
  </sheetData>
  <mergeCells count="9">
    <mergeCell ref="A21:A22"/>
    <mergeCell ref="A23:A24"/>
    <mergeCell ref="A25:A26"/>
    <mergeCell ref="A2:C2"/>
    <mergeCell ref="A8:A9"/>
    <mergeCell ref="A10:A11"/>
    <mergeCell ref="A15:A16"/>
    <mergeCell ref="A17:A18"/>
    <mergeCell ref="A19:A20"/>
  </mergeCells>
  <phoneticPr fontId="3"/>
  <pageMargins left="0.78700000000000003" right="0.78700000000000003" top="0.42" bottom="0.16" header="0.51200000000000001" footer="0.51200000000000001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2</vt:i4>
      </vt:variant>
    </vt:vector>
  </HeadingPairs>
  <TitlesOfParts>
    <vt:vector size="8" baseType="lpstr">
      <vt:lpstr>別紙１（実績額調書）</vt:lpstr>
      <vt:lpstr>別紙２（実績額計算書） </vt:lpstr>
      <vt:lpstr>別紙３（収支決算書）</vt:lpstr>
      <vt:lpstr>別紙１（実績額調書）【記入例】</vt:lpstr>
      <vt:lpstr>別紙２（実績額計算書）【記入例】</vt:lpstr>
      <vt:lpstr>別紙３（収支決算書）【記入例】</vt:lpstr>
      <vt:lpstr>'別紙２（実績額計算書） '!Print_Area</vt:lpstr>
      <vt:lpstr>'別紙２（実績額計算書）【記入例】'!Print_Area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R05137</dc:creator>
  <cp:lastModifiedBy>大石 香奈絵</cp:lastModifiedBy>
  <cp:lastPrinted>2021-09-10T01:10:36Z</cp:lastPrinted>
  <dcterms:created xsi:type="dcterms:W3CDTF">2010-03-17T11:04:20Z</dcterms:created>
  <dcterms:modified xsi:type="dcterms:W3CDTF">2024-04-10T07:30:12Z</dcterms:modified>
</cp:coreProperties>
</file>